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217864\Desktop\"/>
    </mc:Choice>
  </mc:AlternateContent>
  <xr:revisionPtr revIDLastSave="0" documentId="8_{C622728C-71CE-46F5-BDB6-5F87087784F7}" xr6:coauthVersionLast="47" xr6:coauthVersionMax="47" xr10:uidLastSave="{00000000-0000-0000-0000-000000000000}"/>
  <bookViews>
    <workbookView xWindow="-25320" yWindow="-4395" windowWidth="25440" windowHeight="15540" xr2:uid="{00000000-000D-0000-FFFF-FFFF00000000}"/>
  </bookViews>
  <sheets>
    <sheet name="申込時の注意点" sheetId="6" r:id="rId1"/>
    <sheet name="見学申込書記入欄" sheetId="3" r:id="rId2"/>
    <sheet name="Sheet1" sheetId="5" state="hidden" r:id="rId3"/>
    <sheet name="ＰＲセンター見学申込書" sheetId="2" r:id="rId4"/>
  </sheets>
  <definedNames>
    <definedName name="_xlnm.Print_Area" localSheetId="3">ＰＲセンター見学申込書!$A$1:$S$40</definedName>
    <definedName name="_xlnm.Print_Area" localSheetId="1">見学申込書記入欄!$A$1:$S$33</definedName>
    <definedName name="_xlnm.Print_Area" localSheetId="0">申込時の注意点!$A$1:$J$19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G12" i="2" l="1"/>
  <c r="P18" i="2"/>
  <c r="L18" i="2"/>
  <c r="I18" i="2"/>
  <c r="P17" i="2"/>
  <c r="N25" i="2" l="1"/>
  <c r="G25" i="2"/>
  <c r="G21" i="2" l="1"/>
  <c r="G4" i="2" l="1"/>
  <c r="G14" i="2"/>
  <c r="F7" i="2"/>
  <c r="G10" i="2"/>
  <c r="Q4" i="2"/>
  <c r="F6" i="2"/>
  <c r="N22" i="2"/>
  <c r="P28" i="2"/>
  <c r="M28" i="2"/>
  <c r="G22" i="2"/>
  <c r="E32" i="2"/>
  <c r="G15" i="2"/>
</calcChain>
</file>

<file path=xl/sharedStrings.xml><?xml version="1.0" encoding="utf-8"?>
<sst xmlns="http://schemas.openxmlformats.org/spreadsheetml/2006/main" count="110" uniqueCount="96">
  <si>
    <t>見学月日</t>
  </si>
  <si>
    <t>団　体　名　等</t>
    <rPh sb="0" eb="1">
      <t>ダン</t>
    </rPh>
    <rPh sb="2" eb="3">
      <t>カラダ</t>
    </rPh>
    <rPh sb="4" eb="5">
      <t>メイ</t>
    </rPh>
    <rPh sb="6" eb="7">
      <t>ナド</t>
    </rPh>
    <phoneticPr fontId="2"/>
  </si>
  <si>
    <t>様</t>
    <rPh sb="0" eb="1">
      <t>サマ</t>
    </rPh>
    <phoneticPr fontId="2"/>
  </si>
  <si>
    <t>女川原子力ＰＲセンター見学申込書</t>
    <phoneticPr fontId="2"/>
  </si>
  <si>
    <t>氏名</t>
    <rPh sb="0" eb="2">
      <t>シメイ</t>
    </rPh>
    <phoneticPr fontId="2"/>
  </si>
  <si>
    <t>見学日</t>
    <rPh sb="0" eb="3">
      <t>ケンガクビ</t>
    </rPh>
    <phoneticPr fontId="2"/>
  </si>
  <si>
    <t>曜日</t>
    <rPh sb="0" eb="2">
      <t>ヨウビ</t>
    </rPh>
    <phoneticPr fontId="2"/>
  </si>
  <si>
    <t>団体名</t>
    <rPh sb="0" eb="2">
      <t>ダンタイ</t>
    </rPh>
    <rPh sb="2" eb="3">
      <t>メイ</t>
    </rPh>
    <phoneticPr fontId="2"/>
  </si>
  <si>
    <t>名</t>
    <rPh sb="0" eb="1">
      <t>メイ</t>
    </rPh>
    <phoneticPr fontId="2"/>
  </si>
  <si>
    <t>電話番号</t>
    <rPh sb="0" eb="2">
      <t>デンワ</t>
    </rPh>
    <rPh sb="2" eb="4">
      <t>バンゴウ</t>
    </rPh>
    <phoneticPr fontId="2"/>
  </si>
  <si>
    <t>氏　名　</t>
    <phoneticPr fontId="2"/>
  </si>
  <si>
    <t>～</t>
    <phoneticPr fontId="2"/>
  </si>
  <si>
    <t>バス</t>
    <phoneticPr fontId="2"/>
  </si>
  <si>
    <t>ジャンボタクシー</t>
    <phoneticPr fontId="2"/>
  </si>
  <si>
    <t>タクシー</t>
    <phoneticPr fontId="2"/>
  </si>
  <si>
    <t>自家用車</t>
    <rPh sb="0" eb="4">
      <t>ジカヨウシャ</t>
    </rPh>
    <phoneticPr fontId="2"/>
  </si>
  <si>
    <t>ﾌﾘｶﾞﾅ</t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</si>
  <si>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</si>
  <si>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【団体名等入力】</t>
    <rPh sb="1" eb="3">
      <t>ダンタイ</t>
    </rPh>
    <rPh sb="3" eb="4">
      <t>メイ</t>
    </rPh>
    <rPh sb="4" eb="5">
      <t>トウ</t>
    </rPh>
    <rPh sb="5" eb="7">
      <t>ニュウリョク</t>
    </rPh>
    <phoneticPr fontId="2"/>
  </si>
  <si>
    <t>見学日入力例2013/1/1</t>
    <rPh sb="0" eb="3">
      <t>ケンガクビ</t>
    </rPh>
    <rPh sb="3" eb="5">
      <t>ニュウリョク</t>
    </rPh>
    <rPh sb="5" eb="6">
      <t>レイ</t>
    </rPh>
    <phoneticPr fontId="2"/>
  </si>
  <si>
    <t>【見学申込書記入欄】</t>
    <rPh sb="1" eb="3">
      <t>ケンガク</t>
    </rPh>
    <rPh sb="3" eb="6">
      <t>モウシコミショ</t>
    </rPh>
    <rPh sb="6" eb="8">
      <t>キニュウ</t>
    </rPh>
    <rPh sb="8" eb="9">
      <t>ラン</t>
    </rPh>
    <phoneticPr fontId="2"/>
  </si>
  <si>
    <t>　</t>
    <phoneticPr fontId="2"/>
  </si>
  <si>
    <t>　</t>
    <phoneticPr fontId="2"/>
  </si>
  <si>
    <t>　</t>
    <phoneticPr fontId="2"/>
  </si>
  <si>
    <t>開始時間</t>
    <rPh sb="0" eb="2">
      <t>カイシ</t>
    </rPh>
    <rPh sb="2" eb="4">
      <t>ジカン</t>
    </rPh>
    <phoneticPr fontId="2"/>
  </si>
  <si>
    <t>～</t>
    <phoneticPr fontId="2"/>
  </si>
  <si>
    <t>終了時間</t>
    <rPh sb="0" eb="2">
      <t>シュウリョウ</t>
    </rPh>
    <rPh sb="2" eb="4">
      <t>ジカン</t>
    </rPh>
    <phoneticPr fontId="2"/>
  </si>
  <si>
    <t>女川原子力ＰＲセンター</t>
  </si>
  <si>
    <t>（所要時間40分～60分）</t>
    <rPh sb="1" eb="3">
      <t>ショヨウ</t>
    </rPh>
    <rPh sb="3" eb="5">
      <t>ジカン</t>
    </rPh>
    <rPh sb="7" eb="8">
      <t>フン</t>
    </rPh>
    <rPh sb="11" eb="12">
      <t>フン</t>
    </rPh>
    <phoneticPr fontId="2"/>
  </si>
  <si>
    <t>～</t>
    <phoneticPr fontId="2"/>
  </si>
  <si>
    <t>※個人情報について</t>
    <rPh sb="1" eb="3">
      <t>コジン</t>
    </rPh>
    <rPh sb="3" eb="5">
      <t>ジョウホウ</t>
    </rPh>
    <phoneticPr fontId="2"/>
  </si>
  <si>
    <t>【申込時の注意点】</t>
    <phoneticPr fontId="2"/>
  </si>
  <si>
    <t>以　上</t>
    <rPh sb="0" eb="1">
      <t>イ</t>
    </rPh>
    <rPh sb="2" eb="3">
      <t>ジョウ</t>
    </rPh>
    <phoneticPr fontId="2"/>
  </si>
  <si>
    <t>（３）女川原子力ＰＲセンターのみを見学の場合は見学者名簿</t>
    <rPh sb="3" eb="5">
      <t>オナガワ</t>
    </rPh>
    <rPh sb="5" eb="8">
      <t>ゲンシリョク</t>
    </rPh>
    <rPh sb="17" eb="19">
      <t>ケンガク</t>
    </rPh>
    <rPh sb="20" eb="22">
      <t>バアイ</t>
    </rPh>
    <phoneticPr fontId="2"/>
  </si>
  <si>
    <t>女川原子力ＰＲセンター見学申込時の注意点について</t>
    <rPh sb="11" eb="13">
      <t>ケンガク</t>
    </rPh>
    <rPh sb="13" eb="15">
      <t>モウシコ</t>
    </rPh>
    <rPh sb="15" eb="16">
      <t>ジ</t>
    </rPh>
    <phoneticPr fontId="2"/>
  </si>
  <si>
    <t>　</t>
    <phoneticPr fontId="2"/>
  </si>
  <si>
    <t xml:space="preserve"> </t>
    <phoneticPr fontId="2"/>
  </si>
  <si>
    <t>見学当日
連絡者</t>
    <rPh sb="0" eb="2">
      <t>ケンガク</t>
    </rPh>
    <rPh sb="2" eb="4">
      <t>トウジツ</t>
    </rPh>
    <rPh sb="5" eb="8">
      <t>レンラクシャ</t>
    </rPh>
    <phoneticPr fontId="2"/>
  </si>
  <si>
    <t>電話:</t>
    <rPh sb="0" eb="2">
      <t>デンワ</t>
    </rPh>
    <phoneticPr fontId="2"/>
  </si>
  <si>
    <t>携帯:　</t>
    <rPh sb="0" eb="2">
      <t>ケイタイ</t>
    </rPh>
    <phoneticPr fontId="2"/>
  </si>
  <si>
    <t>フリガナ：</t>
    <phoneticPr fontId="2"/>
  </si>
  <si>
    <t>所属・役職</t>
    <rPh sb="0" eb="2">
      <t>ショゾク</t>
    </rPh>
    <rPh sb="3" eb="5">
      <t>ヤクショク</t>
    </rPh>
    <phoneticPr fontId="2"/>
  </si>
  <si>
    <t>◆見学するにあたり、ご要望がございましたらご記入ください</t>
    <rPh sb="1" eb="3">
      <t>ケンガク</t>
    </rPh>
    <rPh sb="11" eb="13">
      <t>ヨウボウ</t>
    </rPh>
    <rPh sb="22" eb="24">
      <t>キニュウ</t>
    </rPh>
    <phoneticPr fontId="2"/>
  </si>
  <si>
    <t>氏　名</t>
    <rPh sb="0" eb="1">
      <t>シ</t>
    </rPh>
    <rPh sb="2" eb="3">
      <t>メイ</t>
    </rPh>
    <phoneticPr fontId="2"/>
  </si>
  <si>
    <t>氏　名</t>
    <phoneticPr fontId="2"/>
  </si>
  <si>
    <t>（１）見学日程については，事前に女川原子力ＰＲセンターへ</t>
    <rPh sb="3" eb="5">
      <t>ケンガク</t>
    </rPh>
    <rPh sb="5" eb="7">
      <t>ニッテイ</t>
    </rPh>
    <rPh sb="13" eb="15">
      <t>ジゼン</t>
    </rPh>
    <rPh sb="16" eb="18">
      <t>オナガワ</t>
    </rPh>
    <rPh sb="18" eb="21">
      <t>ゲンシリョク</t>
    </rPh>
    <phoneticPr fontId="2"/>
  </si>
  <si>
    <t>※必ず記入願います</t>
    <rPh sb="1" eb="2">
      <t>カナラ</t>
    </rPh>
    <rPh sb="3" eb="5">
      <t>キニュウ</t>
    </rPh>
    <rPh sb="5" eb="6">
      <t>ネガ</t>
    </rPh>
    <phoneticPr fontId="2"/>
  </si>
  <si>
    <r>
      <t xml:space="preserve">代表者
</t>
    </r>
    <r>
      <rPr>
        <sz val="12"/>
        <rFont val="ＭＳ Ｐゴシック"/>
        <family val="3"/>
        <charset val="128"/>
      </rPr>
      <t>（所属・役職・氏名</t>
    </r>
    <r>
      <rPr>
        <sz val="14"/>
        <rFont val="ＭＳ Ｐゴシック"/>
        <family val="3"/>
        <charset val="128"/>
      </rPr>
      <t>）　　　</t>
    </r>
    <rPh sb="0" eb="3">
      <t>ダイヒョウシャ</t>
    </rPh>
    <rPh sb="5" eb="7">
      <t>ショゾク</t>
    </rPh>
    <rPh sb="8" eb="10">
      <t>ヤクショク</t>
    </rPh>
    <rPh sb="11" eb="13">
      <t>シメイ</t>
    </rPh>
    <phoneticPr fontId="2"/>
  </si>
  <si>
    <r>
      <t xml:space="preserve">申込責任者
</t>
    </r>
    <r>
      <rPr>
        <sz val="12"/>
        <rFont val="ＭＳ Ｐゴシック"/>
        <family val="3"/>
        <charset val="128"/>
      </rPr>
      <t>（所属・役職，氏名）　　　</t>
    </r>
    <rPh sb="0" eb="2">
      <t>モウシコミ</t>
    </rPh>
    <rPh sb="2" eb="5">
      <t>セキニンシャ</t>
    </rPh>
    <rPh sb="7" eb="9">
      <t>ショゾク</t>
    </rPh>
    <phoneticPr fontId="2"/>
  </si>
  <si>
    <t>団体名：</t>
    <rPh sb="0" eb="2">
      <t>ダンタイ</t>
    </rPh>
    <rPh sb="2" eb="3">
      <t>メイ</t>
    </rPh>
    <phoneticPr fontId="2"/>
  </si>
  <si>
    <t>（所　要　時　間　　40分～60分）</t>
    <phoneticPr fontId="2"/>
  </si>
  <si>
    <t>※ご案内時間は，お客さまのご都合に合わせて変更できますので，ご相談ください。</t>
    <rPh sb="2" eb="4">
      <t>アンナイ</t>
    </rPh>
    <rPh sb="4" eb="6">
      <t>ジカン</t>
    </rPh>
    <rPh sb="21" eb="23">
      <t>ヘンコウ</t>
    </rPh>
    <rPh sb="31" eb="33">
      <t>ソウダン</t>
    </rPh>
    <phoneticPr fontId="2"/>
  </si>
  <si>
    <t>名</t>
    <rPh sb="0" eb="1">
      <t>メイ</t>
    </rPh>
    <phoneticPr fontId="2"/>
  </si>
  <si>
    <t>見学者数（合計）</t>
    <rPh sb="0" eb="3">
      <t>ケンガクシャ</t>
    </rPh>
    <rPh sb="3" eb="4">
      <t>スウ</t>
    </rPh>
    <rPh sb="5" eb="7">
      <t>ゴウケイ</t>
    </rPh>
    <phoneticPr fontId="2"/>
  </si>
  <si>
    <t>名</t>
    <rPh sb="0" eb="1">
      <t>メイ</t>
    </rPh>
    <phoneticPr fontId="2"/>
  </si>
  <si>
    <t>中学生以下</t>
    <rPh sb="0" eb="3">
      <t>チュウガクセイ</t>
    </rPh>
    <rPh sb="3" eb="5">
      <t>イカ</t>
    </rPh>
    <phoneticPr fontId="2"/>
  </si>
  <si>
    <t>　女川原子力ＰＲセンター</t>
    <phoneticPr fontId="2"/>
  </si>
  <si>
    <t>（</t>
    <phoneticPr fontId="2"/>
  </si>
  <si>
    <t>）</t>
    <phoneticPr fontId="2"/>
  </si>
  <si>
    <t>東北電力  女川原子力ＰＲセンター</t>
    <rPh sb="0" eb="2">
      <t>トウホク</t>
    </rPh>
    <rPh sb="2" eb="4">
      <t>デンリョク</t>
    </rPh>
    <rPh sb="6" eb="8">
      <t>オナガワ</t>
    </rPh>
    <rPh sb="8" eb="11">
      <t>ゲンシリョク</t>
    </rPh>
    <phoneticPr fontId="2"/>
  </si>
  <si>
    <t>◆団体名</t>
    <rPh sb="1" eb="3">
      <t>ダンタイ</t>
    </rPh>
    <rPh sb="3" eb="4">
      <t>メイ</t>
    </rPh>
    <phoneticPr fontId="2"/>
  </si>
  <si>
    <t>◆団体概要/見学目的　　　　　　</t>
    <rPh sb="1" eb="3">
      <t>ダンタイ</t>
    </rPh>
    <rPh sb="3" eb="5">
      <t>ガイヨウ</t>
    </rPh>
    <rPh sb="6" eb="8">
      <t>ケンガク</t>
    </rPh>
    <rPh sb="8" eb="10">
      <t>モクテキ</t>
    </rPh>
    <phoneticPr fontId="2"/>
  </si>
  <si>
    <t>◆代表者</t>
    <phoneticPr fontId="2"/>
  </si>
  <si>
    <t>◆申込責任者</t>
    <phoneticPr fontId="2"/>
  </si>
  <si>
    <t>◆見学当日連絡者</t>
    <rPh sb="1" eb="3">
      <t>ケンガク</t>
    </rPh>
    <rPh sb="3" eb="5">
      <t>トウジツ</t>
    </rPh>
    <rPh sb="5" eb="7">
      <t>レンラク</t>
    </rPh>
    <phoneticPr fontId="2"/>
  </si>
  <si>
    <t>◆見学するにあたり，ご要望がございましたらご記入ください。</t>
    <rPh sb="1" eb="3">
      <t>ケンガク</t>
    </rPh>
    <rPh sb="11" eb="13">
      <t>ヨウボウ</t>
    </rPh>
    <rPh sb="22" eb="24">
      <t>キニュウ</t>
    </rPh>
    <phoneticPr fontId="2"/>
  </si>
  <si>
    <t>内訳：大人（男性）</t>
    <rPh sb="0" eb="2">
      <t>ウチワケ</t>
    </rPh>
    <rPh sb="3" eb="5">
      <t>オトナ</t>
    </rPh>
    <rPh sb="6" eb="8">
      <t>ダンセイ</t>
    </rPh>
    <phoneticPr fontId="2"/>
  </si>
  <si>
    <t>（女性）</t>
    <rPh sb="1" eb="3">
      <t>ジョセイ</t>
    </rPh>
    <phoneticPr fontId="2"/>
  </si>
  <si>
    <t xml:space="preserve"> お客さまからお預かりした個人情報は，女川原子力発電所の見学に関わる業務のみに利用いたします。</t>
    <rPh sb="2" eb="3">
      <t>キャク</t>
    </rPh>
    <phoneticPr fontId="2"/>
  </si>
  <si>
    <t>◆見学者数</t>
    <rPh sb="1" eb="3">
      <t>ケンガク</t>
    </rPh>
    <rPh sb="3" eb="4">
      <t>シャ</t>
    </rPh>
    <rPh sb="4" eb="5">
      <t>スウ</t>
    </rPh>
    <phoneticPr fontId="2"/>
  </si>
  <si>
    <t>［ 計</t>
    <rPh sb="2" eb="3">
      <t>ケイ</t>
    </rPh>
    <phoneticPr fontId="2"/>
  </si>
  <si>
    <t>名 ］</t>
    <rPh sb="0" eb="1">
      <t>メイ</t>
    </rPh>
    <phoneticPr fontId="2"/>
  </si>
  <si>
    <t>※内訳：大人（男性</t>
    <rPh sb="7" eb="9">
      <t>ダンセイ</t>
    </rPh>
    <phoneticPr fontId="2"/>
  </si>
  <si>
    <t>名，女性</t>
    <rPh sb="0" eb="1">
      <t>メイ</t>
    </rPh>
    <phoneticPr fontId="2"/>
  </si>
  <si>
    <t>名），</t>
    <rPh sb="0" eb="1">
      <t>メイ</t>
    </rPh>
    <phoneticPr fontId="2"/>
  </si>
  <si>
    <t>見学目的：</t>
    <rPh sb="0" eb="2">
      <t>ケンガク</t>
    </rPh>
    <rPh sb="2" eb="4">
      <t>モクテキ</t>
    </rPh>
    <phoneticPr fontId="2"/>
  </si>
  <si>
    <t>団体概要：</t>
    <rPh sb="0" eb="2">
      <t>ダンタイ</t>
    </rPh>
    <rPh sb="2" eb="4">
      <t>ガイヨウ</t>
    </rPh>
    <phoneticPr fontId="2"/>
  </si>
  <si>
    <t>団体概要</t>
    <rPh sb="0" eb="2">
      <t>ダンタイ</t>
    </rPh>
    <rPh sb="2" eb="4">
      <t>ガイヨウ</t>
    </rPh>
    <phoneticPr fontId="2"/>
  </si>
  <si>
    <t>※ご案内の際，参考にさせていただきます。どのような団体か，見学の目的，お住いの県名などを細かくご記載ください。</t>
    <phoneticPr fontId="2"/>
  </si>
  <si>
    <t>【見学希望時間】 ※PRセンターの開館時間内でお申し込みください（9：30～16：30）</t>
    <rPh sb="1" eb="3">
      <t>ケンガク</t>
    </rPh>
    <rPh sb="3" eb="5">
      <t>キボウ</t>
    </rPh>
    <rPh sb="5" eb="7">
      <t>ジカン</t>
    </rPh>
    <phoneticPr fontId="2"/>
  </si>
  <si>
    <t>　　　０２２５-５３-３２８６</t>
    <phoneticPr fontId="2"/>
  </si>
  <si>
    <t>（２）見学申込書は1週間前までに提出をお願いいたします。</t>
    <rPh sb="20" eb="21">
      <t>ネガ</t>
    </rPh>
    <phoneticPr fontId="2"/>
  </si>
  <si>
    <t>　　　の提出は不要です。</t>
    <phoneticPr fontId="2"/>
  </si>
  <si>
    <t xml:space="preserve">      ※電話(外線)０２２５－５３－３４１０</t>
    <rPh sb="10" eb="12">
      <t>ガイセン</t>
    </rPh>
    <phoneticPr fontId="2"/>
  </si>
  <si>
    <r>
      <t xml:space="preserve">     </t>
    </r>
    <r>
      <rPr>
        <b/>
        <sz val="18"/>
        <color indexed="10"/>
        <rFont val="HG丸ｺﾞｼｯｸM-PRO"/>
        <family val="3"/>
        <charset val="128"/>
      </rPr>
      <t xml:space="preserve"> ※「団体概要」「見学目的」は必ず入力をお願いいたします。</t>
    </r>
    <rPh sb="8" eb="10">
      <t>ダンタイ</t>
    </rPh>
    <rPh sb="10" eb="12">
      <t>ガイヨウ</t>
    </rPh>
    <rPh sb="22" eb="24">
      <t>ニュウリョク</t>
    </rPh>
    <rPh sb="26" eb="27">
      <t>ネガ</t>
    </rPh>
    <phoneticPr fontId="2"/>
  </si>
  <si>
    <t>　　　電話し，確認をお願いいたします。</t>
    <rPh sb="3" eb="5">
      <t>デンワ</t>
    </rPh>
    <rPh sb="7" eb="9">
      <t>カクニン</t>
    </rPh>
    <rPh sb="11" eb="12">
      <t>ネガ</t>
    </rPh>
    <phoneticPr fontId="2"/>
  </si>
  <si>
    <t>※ご案内の際，参考にさせていただきます。
　 どのような団体か，見学の目的，
　 お住いの県名などを細かくご記載ください。</t>
    <phoneticPr fontId="2"/>
  </si>
  <si>
    <r>
      <t xml:space="preserve">見学目的
</t>
    </r>
    <r>
      <rPr>
        <b/>
        <sz val="11"/>
        <color rgb="FFFF0000"/>
        <rFont val="ＭＳ Ｐゴシック"/>
        <family val="3"/>
        <charset val="128"/>
      </rPr>
      <t>※必ず記入願います</t>
    </r>
    <phoneticPr fontId="2"/>
  </si>
  <si>
    <t>見学時間等</t>
    <phoneticPr fontId="2"/>
  </si>
  <si>
    <t>※ご案内時間は，お客さまのご都合に合わせて変更できます
 　ので，ご相談ください。</t>
    <phoneticPr fontId="2"/>
  </si>
  <si>
    <t>※曜日は見学日を入力すると自動入力されます。</t>
    <rPh sb="1" eb="3">
      <t>ヨウビ</t>
    </rPh>
    <rPh sb="4" eb="7">
      <t>ケンガクビ</t>
    </rPh>
    <rPh sb="8" eb="10">
      <t>ニュウリョク</t>
    </rPh>
    <rPh sb="13" eb="15">
      <t>ジドウ</t>
    </rPh>
    <rPh sb="15" eb="17">
      <t>ニュウリョク</t>
    </rPh>
    <phoneticPr fontId="2"/>
  </si>
  <si>
    <t>（４）見学申込書は，シート｢見学申込書記入欄」に入力</t>
    <rPh sb="3" eb="5">
      <t>ケンガク</t>
    </rPh>
    <rPh sb="5" eb="7">
      <t>モウシコ</t>
    </rPh>
    <rPh sb="7" eb="8">
      <t>ショ</t>
    </rPh>
    <rPh sb="14" eb="16">
      <t>ケンガク</t>
    </rPh>
    <rPh sb="16" eb="18">
      <t>モウシコ</t>
    </rPh>
    <rPh sb="18" eb="19">
      <t>ショ</t>
    </rPh>
    <rPh sb="19" eb="21">
      <t>キニュウ</t>
    </rPh>
    <rPh sb="21" eb="22">
      <t>ラン</t>
    </rPh>
    <rPh sb="24" eb="26">
      <t>ニュウリョク</t>
    </rPh>
    <phoneticPr fontId="2"/>
  </si>
  <si>
    <t>　　　してください。</t>
    <phoneticPr fontId="2"/>
  </si>
  <si>
    <t xml:space="preserve"> ０２２５-５３-３４１０</t>
    <phoneticPr fontId="2"/>
  </si>
  <si>
    <t xml:space="preserve"> s.onagawa-prc.nm@tohoku-epco.co.jp</t>
    <phoneticPr fontId="2"/>
  </si>
  <si>
    <t>お客さまから提出いただいた個人情報は，女川原子力ＰＲセンターの見学に関わる業務のみに利用いたします。</t>
    <rPh sb="1" eb="2">
      <t>キャク</t>
    </rPh>
    <rPh sb="6" eb="8">
      <t>テイシュツ</t>
    </rPh>
    <rPh sb="13" eb="15">
      <t>コジン</t>
    </rPh>
    <rPh sb="15" eb="17">
      <t>ジョウホウ</t>
    </rPh>
    <rPh sb="19" eb="21">
      <t>オナガワ</t>
    </rPh>
    <rPh sb="21" eb="24">
      <t>ゲンシリョク</t>
    </rPh>
    <rPh sb="31" eb="33">
      <t>ケンガク</t>
    </rPh>
    <rPh sb="34" eb="35">
      <t>カカ</t>
    </rPh>
    <rPh sb="37" eb="39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</si>
</sst>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"/>
    <numFmt numFmtId="178" formatCode="#\ "/>
    <numFmt numFmtId="179" formatCode="0_ "/>
    <numFmt numFmtId="180" formatCode="[$-F800]dddd\,\ mmmm\ dd\,\ yyyy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FF0000"/>
      <name val="ＭＳ Ｐゴシック"/>
      <family val="3"/>
      <charset val="128"/>
    </font>
    <font>
      <sz val="1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8"/>
      <color indexed="10"/>
      <name val="HG丸ｺﾞｼｯｸM-PRO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 applyProtection="1"/>
    <xf numFmtId="0" fontId="0" fillId="0" borderId="0" xfId="0" applyBorder="1" applyProtection="1"/>
    <xf numFmtId="0" fontId="0" fillId="0" borderId="0" xfId="0" applyProtection="1"/>
    <xf numFmtId="0" fontId="0" fillId="0" borderId="0" xfId="0" applyBorder="1" applyAlignment="1" applyProtection="1">
      <alignment horizontal="left"/>
    </xf>
    <xf numFmtId="0" fontId="7" fillId="0" borderId="0" xfId="0" applyFont="1" applyProtection="1"/>
    <xf numFmtId="0" fontId="7" fillId="0" borderId="0" xfId="0" applyFont="1" applyBorder="1" applyAlignment="1" applyProtection="1"/>
    <xf numFmtId="0" fontId="12" fillId="0" borderId="0" xfId="0" applyFont="1" applyBorder="1" applyAlignment="1" applyProtection="1"/>
    <xf numFmtId="0" fontId="7" fillId="0" borderId="2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7" fillId="0" borderId="0" xfId="0" applyFont="1" applyBorder="1" applyProtection="1"/>
    <xf numFmtId="0" fontId="13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0" fontId="0" fillId="0" borderId="0" xfId="0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2" borderId="2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NumberFormat="1" applyFont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left" vertical="center"/>
    </xf>
    <xf numFmtId="0" fontId="7" fillId="5" borderId="2" xfId="0" applyFont="1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</xf>
    <xf numFmtId="17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</xf>
    <xf numFmtId="0" fontId="16" fillId="0" borderId="4" xfId="0" applyFont="1" applyBorder="1" applyAlignment="1" applyProtection="1">
      <alignment vertical="center"/>
    </xf>
    <xf numFmtId="176" fontId="18" fillId="0" borderId="5" xfId="0" applyNumberFormat="1" applyFont="1" applyBorder="1" applyAlignment="1" applyProtection="1">
      <alignment horizontal="right" vertical="center"/>
    </xf>
    <xf numFmtId="177" fontId="18" fillId="0" borderId="5" xfId="0" applyNumberFormat="1" applyFont="1" applyBorder="1" applyAlignment="1" applyProtection="1">
      <alignment horizontal="center" vertical="center"/>
    </xf>
    <xf numFmtId="176" fontId="18" fillId="0" borderId="5" xfId="0" applyNumberFormat="1" applyFont="1" applyBorder="1" applyAlignment="1" applyProtection="1">
      <alignment horizontal="lef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177" fontId="20" fillId="0" borderId="0" xfId="0" applyNumberFormat="1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distributed" wrapText="1"/>
    </xf>
    <xf numFmtId="0" fontId="16" fillId="0" borderId="0" xfId="0" applyFont="1" applyBorder="1" applyAlignment="1" applyProtection="1">
      <alignment horizontal="center" vertical="distributed" wrapText="1"/>
    </xf>
    <xf numFmtId="177" fontId="22" fillId="0" borderId="8" xfId="0" applyNumberFormat="1" applyFont="1" applyBorder="1" applyAlignment="1" applyProtection="1">
      <alignment horizontal="left" vertical="center"/>
    </xf>
    <xf numFmtId="178" fontId="16" fillId="0" borderId="0" xfId="0" applyNumberFormat="1" applyFont="1" applyBorder="1" applyAlignment="1" applyProtection="1">
      <alignment shrinkToFit="1"/>
    </xf>
    <xf numFmtId="178" fontId="16" fillId="0" borderId="8" xfId="0" applyNumberFormat="1" applyFont="1" applyBorder="1" applyAlignment="1" applyProtection="1">
      <alignment shrinkToFit="1"/>
    </xf>
    <xf numFmtId="0" fontId="16" fillId="0" borderId="3" xfId="0" applyFont="1" applyBorder="1" applyAlignment="1" applyProtection="1">
      <alignment horizontal="center" vertical="distributed" wrapText="1"/>
    </xf>
    <xf numFmtId="177" fontId="16" fillId="0" borderId="8" xfId="0" applyNumberFormat="1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/>
    </xf>
    <xf numFmtId="177" fontId="16" fillId="0" borderId="0" xfId="0" applyNumberFormat="1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177" fontId="16" fillId="0" borderId="0" xfId="0" applyNumberFormat="1" applyFont="1" applyBorder="1" applyAlignment="1" applyProtection="1">
      <alignment horizontal="left" vertical="center"/>
    </xf>
    <xf numFmtId="178" fontId="16" fillId="0" borderId="0" xfId="0" applyNumberFormat="1" applyFont="1" applyBorder="1" applyAlignment="1" applyProtection="1">
      <alignment vertical="center"/>
    </xf>
    <xf numFmtId="0" fontId="16" fillId="0" borderId="8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shrinkToFit="1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vertical="center"/>
    </xf>
    <xf numFmtId="0" fontId="16" fillId="0" borderId="14" xfId="0" applyFont="1" applyBorder="1" applyAlignment="1" applyProtection="1">
      <alignment horizontal="distributed" vertical="center"/>
    </xf>
    <xf numFmtId="0" fontId="22" fillId="0" borderId="7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vertical="center"/>
    </xf>
    <xf numFmtId="0" fontId="21" fillId="0" borderId="14" xfId="0" applyFont="1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16" fillId="0" borderId="13" xfId="0" applyFont="1" applyBorder="1" applyAlignment="1" applyProtection="1">
      <alignment vertical="center"/>
    </xf>
    <xf numFmtId="0" fontId="16" fillId="0" borderId="14" xfId="0" applyFont="1" applyBorder="1" applyAlignment="1" applyProtection="1">
      <alignment vertical="center"/>
    </xf>
    <xf numFmtId="177" fontId="16" fillId="0" borderId="10" xfId="0" applyNumberFormat="1" applyFont="1" applyBorder="1" applyAlignment="1" applyProtection="1">
      <alignment vertical="top" wrapText="1"/>
    </xf>
    <xf numFmtId="0" fontId="16" fillId="0" borderId="0" xfId="0" applyFont="1" applyAlignment="1" applyProtection="1">
      <alignment horizontal="justify" vertical="top"/>
    </xf>
    <xf numFmtId="0" fontId="24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right" vertical="top"/>
    </xf>
    <xf numFmtId="0" fontId="16" fillId="0" borderId="0" xfId="0" applyFont="1" applyAlignment="1" applyProtection="1">
      <alignment horizontal="justify" vertical="center" wrapText="1"/>
    </xf>
    <xf numFmtId="0" fontId="25" fillId="0" borderId="0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distributed" wrapText="1"/>
    </xf>
    <xf numFmtId="177" fontId="16" fillId="0" borderId="1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 wrapText="1"/>
    </xf>
    <xf numFmtId="178" fontId="16" fillId="0" borderId="0" xfId="0" applyNumberFormat="1" applyFont="1" applyBorder="1" applyAlignment="1" applyProtection="1">
      <alignment horizontal="left" shrinkToFi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justify" vertical="top" wrapText="1"/>
    </xf>
    <xf numFmtId="178" fontId="16" fillId="0" borderId="0" xfId="0" applyNumberFormat="1" applyFont="1" applyBorder="1" applyAlignment="1" applyProtection="1">
      <alignment horizontal="left" vertical="center"/>
    </xf>
    <xf numFmtId="177" fontId="16" fillId="0" borderId="0" xfId="0" applyNumberFormat="1" applyFont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distributed" wrapText="1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horizontal="left" vertical="top" wrapText="1"/>
    </xf>
    <xf numFmtId="177" fontId="16" fillId="0" borderId="0" xfId="0" applyNumberFormat="1" applyFont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left" vertical="center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6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/>
    <xf numFmtId="0" fontId="21" fillId="0" borderId="8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vertical="center"/>
    </xf>
    <xf numFmtId="0" fontId="21" fillId="0" borderId="13" xfId="0" applyFont="1" applyBorder="1" applyAlignment="1" applyProtection="1">
      <alignment vertical="center"/>
    </xf>
    <xf numFmtId="177" fontId="16" fillId="0" borderId="13" xfId="0" applyNumberFormat="1" applyFont="1" applyBorder="1" applyAlignment="1" applyProtection="1">
      <alignment vertical="center" shrinkToFit="1"/>
    </xf>
    <xf numFmtId="0" fontId="16" fillId="0" borderId="0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distributed" vertical="center"/>
    </xf>
    <xf numFmtId="0" fontId="22" fillId="0" borderId="15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vertical="center"/>
    </xf>
    <xf numFmtId="0" fontId="19" fillId="0" borderId="10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center" vertical="distributed" wrapText="1"/>
    </xf>
    <xf numFmtId="0" fontId="16" fillId="0" borderId="13" xfId="0" applyFont="1" applyBorder="1" applyAlignment="1" applyProtection="1">
      <alignment horizontal="left" vertical="center"/>
    </xf>
    <xf numFmtId="177" fontId="16" fillId="0" borderId="13" xfId="0" applyNumberFormat="1" applyFont="1" applyBorder="1" applyAlignment="1" applyProtection="1">
      <alignment horizontal="center" vertical="center"/>
    </xf>
    <xf numFmtId="177" fontId="16" fillId="0" borderId="13" xfId="0" applyNumberFormat="1" applyFont="1" applyBorder="1" applyAlignment="1" applyProtection="1">
      <alignment vertical="center"/>
    </xf>
    <xf numFmtId="178" fontId="16" fillId="0" borderId="13" xfId="0" applyNumberFormat="1" applyFont="1" applyBorder="1" applyAlignment="1" applyProtection="1">
      <alignment horizontal="left" vertical="center"/>
    </xf>
    <xf numFmtId="177" fontId="16" fillId="0" borderId="0" xfId="0" applyNumberFormat="1" applyFont="1" applyBorder="1" applyAlignment="1" applyProtection="1">
      <alignment vertical="top" wrapText="1"/>
    </xf>
    <xf numFmtId="0" fontId="20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16" fillId="0" borderId="8" xfId="0" applyFont="1" applyBorder="1" applyAlignment="1" applyProtection="1"/>
    <xf numFmtId="0" fontId="16" fillId="0" borderId="0" xfId="0" applyFont="1" applyAlignment="1" applyProtection="1">
      <alignment horizontal="center" vertical="top"/>
    </xf>
    <xf numFmtId="0" fontId="21" fillId="0" borderId="0" xfId="0" applyFont="1" applyProtection="1"/>
    <xf numFmtId="0" fontId="29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justify"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distributed" wrapText="1"/>
    </xf>
    <xf numFmtId="0" fontId="16" fillId="0" borderId="13" xfId="0" applyFont="1" applyBorder="1" applyAlignment="1" applyProtection="1">
      <alignment vertical="distributed" wrapText="1"/>
    </xf>
    <xf numFmtId="0" fontId="16" fillId="0" borderId="14" xfId="0" applyFont="1" applyBorder="1" applyAlignment="1" applyProtection="1">
      <alignment horizontal="center" vertical="distributed" wrapText="1"/>
    </xf>
    <xf numFmtId="0" fontId="7" fillId="0" borderId="1" xfId="0" applyFont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wrapText="1"/>
    </xf>
    <xf numFmtId="0" fontId="7" fillId="0" borderId="0" xfId="0" applyFont="1" applyAlignment="1" applyProtection="1"/>
    <xf numFmtId="0" fontId="28" fillId="0" borderId="12" xfId="0" applyFont="1" applyBorder="1" applyAlignment="1" applyProtection="1">
      <alignment vertical="center"/>
      <protection locked="0"/>
    </xf>
    <xf numFmtId="0" fontId="28" fillId="0" borderId="13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/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2" borderId="9" xfId="0" applyFont="1" applyFill="1" applyBorder="1" applyAlignment="1" applyProtection="1">
      <alignment horizontal="center" shrinkToFit="1"/>
    </xf>
    <xf numFmtId="0" fontId="7" fillId="2" borderId="11" xfId="0" applyFont="1" applyFill="1" applyBorder="1" applyAlignment="1" applyProtection="1">
      <alignment horizontal="center" shrinkToFit="1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2" xfId="0" applyFont="1" applyFill="1" applyBorder="1" applyAlignment="1" applyProtection="1">
      <alignment horizontal="left" vertical="top" wrapText="1"/>
      <protection locked="0"/>
    </xf>
    <xf numFmtId="0" fontId="7" fillId="4" borderId="13" xfId="0" applyFont="1" applyFill="1" applyBorder="1" applyAlignment="1" applyProtection="1">
      <alignment horizontal="left" vertical="top" wrapText="1"/>
      <protection locked="0"/>
    </xf>
    <xf numFmtId="0" fontId="7" fillId="4" borderId="1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7" fillId="0" borderId="0" xfId="0" applyFont="1" applyBorder="1" applyAlignment="1" applyProtection="1"/>
    <xf numFmtId="0" fontId="7" fillId="0" borderId="3" xfId="0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10" fillId="0" borderId="0" xfId="0" applyFont="1" applyBorder="1" applyAlignment="1" applyProtection="1"/>
    <xf numFmtId="0" fontId="10" fillId="0" borderId="0" xfId="0" applyFont="1" applyAlignment="1" applyProtection="1"/>
    <xf numFmtId="0" fontId="7" fillId="0" borderId="9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2" xfId="0" applyFont="1" applyFill="1" applyBorder="1" applyAlignment="1" applyProtection="1">
      <alignment horizontal="center" vertical="center"/>
    </xf>
    <xf numFmtId="0" fontId="7" fillId="3" borderId="13" xfId="0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14" fontId="4" fillId="0" borderId="13" xfId="0" applyNumberFormat="1" applyFont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vertical="center"/>
    </xf>
    <xf numFmtId="0" fontId="26" fillId="2" borderId="12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center" vertical="center"/>
      <protection locked="0"/>
    </xf>
    <xf numFmtId="180" fontId="5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NumberFormat="1" applyFont="1" applyFill="1" applyBorder="1" applyAlignment="1" applyProtection="1">
      <alignment horizontal="left" vertical="center"/>
      <protection locked="0"/>
    </xf>
    <xf numFmtId="0" fontId="7" fillId="0" borderId="5" xfId="0" applyNumberFormat="1" applyFont="1" applyFill="1" applyBorder="1" applyAlignment="1" applyProtection="1">
      <alignment horizontal="left" vertical="center"/>
      <protection locked="0"/>
    </xf>
    <xf numFmtId="0" fontId="7" fillId="0" borderId="7" xfId="0" applyNumberFormat="1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center" vertical="top" wrapText="1"/>
    </xf>
    <xf numFmtId="0" fontId="7" fillId="2" borderId="7" xfId="0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 applyProtection="1">
      <alignment horizontal="left" vertical="top" wrapText="1"/>
      <protection locked="0"/>
    </xf>
    <xf numFmtId="0" fontId="7" fillId="4" borderId="5" xfId="0" applyFont="1" applyFill="1" applyBorder="1" applyAlignment="1" applyProtection="1">
      <alignment horizontal="left" vertical="top" wrapText="1"/>
      <protection locked="0"/>
    </xf>
    <xf numFmtId="0" fontId="7" fillId="4" borderId="7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/>
    <xf numFmtId="0" fontId="7" fillId="2" borderId="5" xfId="0" applyFont="1" applyFill="1" applyBorder="1" applyAlignment="1" applyProtection="1"/>
    <xf numFmtId="0" fontId="7" fillId="0" borderId="7" xfId="0" applyFont="1" applyBorder="1" applyAlignment="1" applyProtection="1"/>
    <xf numFmtId="0" fontId="28" fillId="6" borderId="3" xfId="0" applyFont="1" applyFill="1" applyBorder="1" applyAlignment="1" applyProtection="1">
      <alignment horizontal="left" vertical="center" wrapText="1"/>
    </xf>
    <xf numFmtId="0" fontId="28" fillId="6" borderId="0" xfId="0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20" fontId="34" fillId="0" borderId="4" xfId="0" applyNumberFormat="1" applyFont="1" applyBorder="1" applyAlignment="1" applyProtection="1">
      <alignment horizontal="center" vertical="center"/>
      <protection locked="0"/>
    </xf>
    <xf numFmtId="20" fontId="34" fillId="0" borderId="5" xfId="0" applyNumberFormat="1" applyFont="1" applyBorder="1" applyAlignment="1" applyProtection="1">
      <alignment horizontal="center" vertical="center"/>
      <protection locked="0"/>
    </xf>
    <xf numFmtId="20" fontId="34" fillId="0" borderId="7" xfId="0" applyNumberFormat="1" applyFont="1" applyBorder="1" applyAlignment="1" applyProtection="1">
      <alignment horizontal="center" vertical="center"/>
      <protection locked="0"/>
    </xf>
    <xf numFmtId="0" fontId="28" fillId="6" borderId="3" xfId="0" applyFont="1" applyFill="1" applyBorder="1" applyAlignment="1" applyProtection="1">
      <alignment horizontal="left" vertical="top" wrapText="1"/>
    </xf>
    <xf numFmtId="0" fontId="28" fillId="6" borderId="0" xfId="0" applyFont="1" applyFill="1" applyBorder="1" applyAlignment="1" applyProtection="1">
      <alignment horizontal="left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 wrapText="1"/>
    </xf>
    <xf numFmtId="0" fontId="7" fillId="0" borderId="14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/>
    </xf>
    <xf numFmtId="0" fontId="7" fillId="2" borderId="5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left"/>
    </xf>
    <xf numFmtId="0" fontId="7" fillId="3" borderId="12" xfId="0" applyFont="1" applyFill="1" applyBorder="1" applyAlignment="1" applyProtection="1">
      <alignment horizontal="left" vertical="center"/>
    </xf>
    <xf numFmtId="0" fontId="7" fillId="3" borderId="13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/>
    </xf>
    <xf numFmtId="177" fontId="16" fillId="0" borderId="0" xfId="0" applyNumberFormat="1" applyFont="1" applyBorder="1" applyAlignment="1" applyProtection="1">
      <alignment horizontal="center" vertical="center"/>
    </xf>
    <xf numFmtId="178" fontId="16" fillId="0" borderId="0" xfId="0" applyNumberFormat="1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16" fillId="0" borderId="13" xfId="0" applyFont="1" applyBorder="1" applyAlignment="1" applyProtection="1">
      <alignment horizontal="center" vertical="center"/>
    </xf>
    <xf numFmtId="20" fontId="22" fillId="0" borderId="12" xfId="0" applyNumberFormat="1" applyFont="1" applyBorder="1" applyAlignment="1" applyProtection="1">
      <alignment horizontal="center" vertical="center"/>
    </xf>
    <xf numFmtId="20" fontId="22" fillId="0" borderId="13" xfId="0" applyNumberFormat="1" applyFont="1" applyBorder="1" applyAlignment="1" applyProtection="1">
      <alignment horizontal="center" vertical="center"/>
    </xf>
    <xf numFmtId="20" fontId="22" fillId="0" borderId="4" xfId="0" applyNumberFormat="1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20" fontId="22" fillId="0" borderId="7" xfId="0" applyNumberFormat="1" applyFont="1" applyBorder="1" applyAlignment="1" applyProtection="1">
      <alignment horizontal="center" vertical="center"/>
    </xf>
    <xf numFmtId="177" fontId="21" fillId="0" borderId="0" xfId="0" applyNumberFormat="1" applyFont="1" applyBorder="1" applyAlignment="1" applyProtection="1">
      <alignment horizontal="left" vertical="center"/>
    </xf>
    <xf numFmtId="177" fontId="18" fillId="0" borderId="0" xfId="0" applyNumberFormat="1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shrinkToFit="1"/>
    </xf>
    <xf numFmtId="0" fontId="20" fillId="0" borderId="8" xfId="0" applyFont="1" applyBorder="1" applyAlignment="1" applyProtection="1">
      <alignment horizontal="left" vertical="center" shrinkToFit="1"/>
    </xf>
    <xf numFmtId="0" fontId="16" fillId="0" borderId="0" xfId="0" applyFont="1" applyAlignment="1" applyProtection="1">
      <alignment horizontal="right" vertical="top"/>
    </xf>
    <xf numFmtId="177" fontId="16" fillId="0" borderId="0" xfId="0" applyNumberFormat="1" applyFont="1" applyBorder="1" applyAlignment="1" applyProtection="1">
      <alignment horizontal="left" vertical="top" wrapText="1"/>
    </xf>
    <xf numFmtId="0" fontId="16" fillId="0" borderId="13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180" fontId="18" fillId="0" borderId="4" xfId="0" applyNumberFormat="1" applyFont="1" applyBorder="1" applyAlignment="1" applyProtection="1">
      <alignment horizontal="distributed" vertical="distributed" indent="3"/>
    </xf>
    <xf numFmtId="180" fontId="18" fillId="0" borderId="5" xfId="0" applyNumberFormat="1" applyFont="1" applyBorder="1" applyAlignment="1" applyProtection="1">
      <alignment horizontal="distributed" vertical="distributed" indent="3"/>
    </xf>
    <xf numFmtId="0" fontId="18" fillId="0" borderId="5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justify" vertical="top" wrapText="1"/>
    </xf>
    <xf numFmtId="177" fontId="16" fillId="0" borderId="9" xfId="0" applyNumberFormat="1" applyFont="1" applyBorder="1" applyAlignment="1" applyProtection="1">
      <alignment horizontal="left" vertical="top" wrapText="1"/>
    </xf>
    <xf numFmtId="177" fontId="16" fillId="0" borderId="10" xfId="0" applyNumberFormat="1" applyFont="1" applyBorder="1" applyAlignment="1" applyProtection="1">
      <alignment horizontal="left" vertical="top" wrapText="1"/>
    </xf>
    <xf numFmtId="177" fontId="16" fillId="0" borderId="11" xfId="0" applyNumberFormat="1" applyFont="1" applyBorder="1" applyAlignment="1" applyProtection="1">
      <alignment horizontal="left" vertical="top" wrapText="1"/>
    </xf>
    <xf numFmtId="177" fontId="16" fillId="0" borderId="12" xfId="0" applyNumberFormat="1" applyFont="1" applyBorder="1" applyAlignment="1" applyProtection="1">
      <alignment horizontal="left" vertical="top" wrapText="1"/>
    </xf>
    <xf numFmtId="177" fontId="16" fillId="0" borderId="13" xfId="0" applyNumberFormat="1" applyFont="1" applyBorder="1" applyAlignment="1" applyProtection="1">
      <alignment horizontal="left" vertical="top" wrapText="1"/>
    </xf>
    <xf numFmtId="177" fontId="16" fillId="0" borderId="14" xfId="0" applyNumberFormat="1" applyFont="1" applyBorder="1" applyAlignment="1" applyProtection="1">
      <alignment horizontal="left" vertical="top" wrapText="1"/>
    </xf>
    <xf numFmtId="0" fontId="16" fillId="0" borderId="10" xfId="0" applyFont="1" applyBorder="1" applyAlignment="1" applyProtection="1">
      <alignment horizontal="center" vertical="top" shrinkToFit="1"/>
    </xf>
    <xf numFmtId="0" fontId="22" fillId="0" borderId="12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vertical="center"/>
    </xf>
    <xf numFmtId="20" fontId="21" fillId="0" borderId="10" xfId="0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distributed" vertical="center"/>
    </xf>
    <xf numFmtId="0" fontId="16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right" vertical="center"/>
    </xf>
    <xf numFmtId="0" fontId="21" fillId="0" borderId="0" xfId="0" applyFont="1"/>
    <xf numFmtId="0" fontId="24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distributed" wrapText="1"/>
    </xf>
    <xf numFmtId="0" fontId="16" fillId="0" borderId="0" xfId="0" applyFont="1" applyBorder="1" applyAlignment="1" applyProtection="1">
      <alignment horizontal="center"/>
    </xf>
    <xf numFmtId="177" fontId="16" fillId="0" borderId="0" xfId="0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177" fontId="16" fillId="0" borderId="0" xfId="0" applyNumberFormat="1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56030</xdr:colOff>
      <xdr:row>9</xdr:row>
      <xdr:rowOff>11206</xdr:rowOff>
    </xdr:from>
    <xdr:to>
      <xdr:col>18</xdr:col>
      <xdr:colOff>56030</xdr:colOff>
      <xdr:row>12</xdr:row>
      <xdr:rowOff>11206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93059" y="2857500"/>
          <a:ext cx="6970059" cy="918882"/>
        </a:xfrm>
        <a:prstGeom prst="bracketPair">
          <a:avLst>
            <a:gd name="adj" fmla="val 6088"/>
          </a:avLst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268169</xdr:colOff>
      <xdr:row>38</xdr:row>
      <xdr:rowOff>0</xdr:rowOff>
    </xdr:from>
    <xdr:to>
      <xdr:col>9</xdr:col>
      <xdr:colOff>62153</xdr:colOff>
      <xdr:row>39</xdr:row>
      <xdr:rowOff>50286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048" y="10628587"/>
          <a:ext cx="240674" cy="238232"/>
        </a:xfrm>
        <a:prstGeom prst="rect">
          <a:avLst/>
        </a:prstGeom>
      </xdr:spPr>
    </xdr:pic>
    <xdr:clientData/>
  </xdr:twoCellAnchor>
  <xdr:twoCellAnchor editAs="oneCell">
    <xdr:from>
      <xdr:col>13</xdr:col>
      <xdr:colOff>114876</xdr:colOff>
      <xdr:row>38</xdr:row>
      <xdr:rowOff>0</xdr:rowOff>
    </xdr:from>
    <xdr:to>
      <xdr:col>13</xdr:col>
      <xdr:colOff>453695</xdr:colOff>
      <xdr:row>39</xdr:row>
      <xdr:rowOff>70301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5238" y="10615448"/>
          <a:ext cx="351519" cy="258247"/>
        </a:xfrm>
        <a:prstGeom prst="rect">
          <a:avLst/>
        </a:prstGeom>
      </xdr:spPr>
    </xdr:pic>
    <xdr:clientData/>
  </xdr:twoCellAnchor>
  <xdr:twoCellAnchor editAs="oneCell">
    <xdr:from>
      <xdr:col>8</xdr:col>
      <xdr:colOff>263510</xdr:colOff>
      <xdr:row>39</xdr:row>
      <xdr:rowOff>45180</xdr:rowOff>
    </xdr:from>
    <xdr:to>
      <xdr:col>9</xdr:col>
      <xdr:colOff>52551</xdr:colOff>
      <xdr:row>40</xdr:row>
      <xdr:rowOff>23088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389" y="10890542"/>
          <a:ext cx="235731" cy="161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C00000"/>
  </sheetPr>
  <dimension ref="A1:J59"/>
  <sheetViews>
    <sheetView tabSelected="1" view="pageBreakPreview" zoomScale="60" zoomScaleNormal="70" workbookViewId="0"/>
  </sheetViews>
  <sheetFormatPr defaultColWidth="9" defaultRowHeight="13.5"/>
  <cols>
    <col min="1" max="9" width="9" style="3"/>
    <col min="10" max="10" width="17.125" style="3" customWidth="1"/>
    <col min="11" max="11" width="9" style="3" customWidth="1"/>
    <col min="12" max="16384" width="9" style="3"/>
  </cols>
  <sheetData>
    <row r="1" spans="1:10" ht="24.75" customHeight="1">
      <c r="A1" s="119"/>
      <c r="B1" s="119"/>
      <c r="C1" s="119"/>
      <c r="D1" s="119"/>
      <c r="E1" s="119"/>
      <c r="F1" s="119"/>
      <c r="G1" s="119"/>
      <c r="H1" s="119"/>
      <c r="I1" s="119"/>
      <c r="J1" s="120"/>
    </row>
    <row r="2" spans="1:10" ht="39.75" customHeight="1">
      <c r="A2" s="119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53.25" customHeight="1">
      <c r="A3" s="130" t="s">
        <v>34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28.5" customHeight="1">
      <c r="A4" s="121"/>
      <c r="B4" s="119"/>
      <c r="C4" s="119"/>
      <c r="D4" s="119"/>
      <c r="E4" s="119"/>
      <c r="F4" s="119"/>
      <c r="G4" s="119"/>
      <c r="H4" s="119"/>
      <c r="I4" s="119"/>
      <c r="J4" s="119"/>
    </row>
    <row r="5" spans="1:10" ht="28.5" customHeight="1">
      <c r="A5" s="131" t="s">
        <v>31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28.5" customHeight="1">
      <c r="A6" s="129" t="s">
        <v>45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28.5" customHeight="1">
      <c r="A7" s="129" t="s">
        <v>85</v>
      </c>
      <c r="B7" s="129"/>
      <c r="C7" s="129"/>
      <c r="D7" s="129"/>
      <c r="E7" s="129"/>
      <c r="F7" s="129"/>
      <c r="G7" s="129"/>
      <c r="H7" s="129"/>
      <c r="I7" s="129"/>
      <c r="J7" s="129"/>
    </row>
    <row r="8" spans="1:10" ht="28.5" customHeight="1">
      <c r="A8" s="129" t="s">
        <v>83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 ht="12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</row>
    <row r="10" spans="1:10" ht="28.5" customHeight="1">
      <c r="A10" s="129" t="s">
        <v>81</v>
      </c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0" ht="28.5" customHeight="1">
      <c r="A11" s="132" t="s">
        <v>84</v>
      </c>
      <c r="B11" s="132"/>
      <c r="C11" s="132"/>
      <c r="D11" s="132"/>
      <c r="E11" s="132"/>
      <c r="F11" s="132"/>
      <c r="G11" s="132"/>
      <c r="H11" s="132"/>
      <c r="I11" s="132"/>
      <c r="J11" s="132"/>
    </row>
    <row r="12" spans="1:10" ht="12.75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</row>
    <row r="13" spans="1:10" ht="28.5" customHeight="1">
      <c r="A13" s="129" t="s">
        <v>33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0" ht="28.5" customHeight="1">
      <c r="A14" s="129" t="s">
        <v>82</v>
      </c>
      <c r="B14" s="129"/>
      <c r="C14" s="129"/>
      <c r="D14" s="129"/>
      <c r="E14" s="129"/>
      <c r="F14" s="129"/>
      <c r="G14" s="129"/>
      <c r="H14" s="129"/>
      <c r="I14" s="129"/>
      <c r="J14" s="129"/>
    </row>
    <row r="15" spans="1:10" ht="14.25" customHeight="1">
      <c r="A15" s="133"/>
      <c r="B15" s="133"/>
      <c r="C15" s="133"/>
      <c r="D15" s="133"/>
      <c r="E15" s="133"/>
      <c r="F15" s="133"/>
      <c r="G15" s="133"/>
      <c r="H15" s="133"/>
      <c r="I15" s="133"/>
      <c r="J15" s="133"/>
    </row>
    <row r="16" spans="1:10" ht="28.5" customHeight="1">
      <c r="A16" s="129" t="s">
        <v>91</v>
      </c>
      <c r="B16" s="129"/>
      <c r="C16" s="129"/>
      <c r="D16" s="129"/>
      <c r="E16" s="129"/>
      <c r="F16" s="129"/>
      <c r="G16" s="129"/>
      <c r="H16" s="129"/>
      <c r="I16" s="129"/>
      <c r="J16" s="129"/>
    </row>
    <row r="17" spans="1:10" ht="28.5" customHeight="1">
      <c r="A17" s="129" t="s">
        <v>92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16.5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0" ht="28.5" customHeight="1">
      <c r="A19" s="122"/>
      <c r="B19" s="122"/>
      <c r="C19" s="122"/>
      <c r="D19" s="122"/>
      <c r="E19" s="122"/>
      <c r="F19" s="122"/>
      <c r="G19" s="122"/>
      <c r="H19" s="122"/>
      <c r="I19" s="122"/>
      <c r="J19" s="122" t="s">
        <v>32</v>
      </c>
    </row>
    <row r="20" spans="1:10" ht="28.5" customHeight="1">
      <c r="A20" s="12"/>
      <c r="B20" s="13"/>
      <c r="C20" s="13"/>
      <c r="D20" s="13"/>
      <c r="E20" s="13"/>
      <c r="F20" s="13"/>
      <c r="G20" s="13"/>
      <c r="H20" s="13"/>
      <c r="I20" s="13"/>
      <c r="J20" s="13"/>
    </row>
    <row r="21" spans="1:10" ht="28.5" customHeight="1">
      <c r="A21" s="12"/>
      <c r="B21" s="13"/>
      <c r="C21" s="13"/>
      <c r="D21" s="13"/>
      <c r="E21" s="13"/>
      <c r="F21" s="13"/>
      <c r="G21" s="13"/>
      <c r="H21" s="13"/>
      <c r="I21" s="13"/>
      <c r="J21" s="13"/>
    </row>
    <row r="22" spans="1:10" ht="28.5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</row>
    <row r="23" spans="1:10" ht="28.5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28.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28.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28.5" customHeight="1">
      <c r="A26" s="14"/>
      <c r="B26" s="14"/>
      <c r="C26" s="14"/>
      <c r="D26" s="14"/>
      <c r="E26" s="14"/>
      <c r="F26" s="14"/>
      <c r="G26" s="14"/>
      <c r="H26" s="14"/>
      <c r="I26" s="14"/>
    </row>
    <row r="27" spans="1:10" ht="28.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ht="28.5" customHeight="1">
      <c r="A28" s="15"/>
      <c r="B28" s="15"/>
      <c r="C28" s="15"/>
      <c r="D28" s="15"/>
      <c r="E28" s="15"/>
      <c r="F28" s="15"/>
      <c r="G28" s="15"/>
      <c r="H28" s="15"/>
      <c r="I28" s="15"/>
      <c r="J28" s="14" t="s">
        <v>21</v>
      </c>
    </row>
    <row r="29" spans="1:10" ht="17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7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17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7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7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14.2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4.2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4.2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14.25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4.25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14.2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 ht="14.25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4.25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  <row r="44" spans="1:10">
      <c r="A44" s="16"/>
      <c r="B44" s="16"/>
      <c r="C44" s="16"/>
      <c r="D44" s="16"/>
      <c r="E44" s="16"/>
      <c r="F44" s="16"/>
      <c r="G44" s="16"/>
      <c r="H44" s="16"/>
      <c r="I44" s="16"/>
      <c r="J44" s="16"/>
    </row>
    <row r="45" spans="1:10">
      <c r="A45" s="16"/>
      <c r="B45" s="16"/>
      <c r="C45" s="16"/>
      <c r="D45" s="16"/>
      <c r="E45" s="16"/>
      <c r="F45" s="16"/>
      <c r="G45" s="16"/>
      <c r="H45" s="16"/>
      <c r="I45" s="16"/>
      <c r="J45" s="16"/>
    </row>
    <row r="46" spans="1:10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>
      <c r="A50" s="16"/>
      <c r="B50" s="16"/>
      <c r="C50" s="16"/>
      <c r="D50" s="16"/>
      <c r="E50" s="16"/>
      <c r="F50" s="16"/>
      <c r="G50" s="16"/>
      <c r="H50" s="16"/>
      <c r="I50" s="16"/>
      <c r="J50" s="16"/>
    </row>
    <row r="51" spans="1:10">
      <c r="A51" s="16"/>
      <c r="B51" s="16"/>
      <c r="C51" s="16"/>
      <c r="D51" s="16"/>
      <c r="E51" s="16"/>
      <c r="F51" s="16"/>
      <c r="G51" s="16"/>
      <c r="H51" s="16"/>
      <c r="I51" s="16"/>
      <c r="J51" s="16"/>
    </row>
    <row r="52" spans="1:10">
      <c r="A52" s="16"/>
      <c r="B52" s="16"/>
      <c r="C52" s="16"/>
      <c r="D52" s="16"/>
      <c r="E52" s="16"/>
      <c r="F52" s="16"/>
      <c r="G52" s="16"/>
      <c r="H52" s="16"/>
      <c r="I52" s="16"/>
      <c r="J52" s="16"/>
    </row>
    <row r="53" spans="1:10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>
      <c r="A54" s="16"/>
      <c r="B54" s="16"/>
      <c r="C54" s="16"/>
      <c r="D54" s="16"/>
      <c r="E54" s="16"/>
      <c r="F54" s="16"/>
      <c r="G54" s="16"/>
      <c r="H54" s="16"/>
      <c r="I54" s="16"/>
      <c r="J54" s="16"/>
    </row>
    <row r="55" spans="1:10">
      <c r="A55" s="16"/>
      <c r="B55" s="16"/>
      <c r="C55" s="16"/>
      <c r="D55" s="16"/>
      <c r="E55" s="16"/>
      <c r="F55" s="16"/>
      <c r="G55" s="16"/>
      <c r="H55" s="16"/>
      <c r="I55" s="16"/>
      <c r="J55" s="16"/>
    </row>
    <row r="56" spans="1:10">
      <c r="A56" s="16"/>
      <c r="B56" s="16"/>
      <c r="C56" s="16"/>
      <c r="D56" s="16"/>
      <c r="E56" s="16"/>
      <c r="F56" s="16"/>
      <c r="G56" s="16"/>
      <c r="H56" s="16"/>
      <c r="I56" s="16"/>
      <c r="J56" s="16"/>
    </row>
    <row r="57" spans="1:10">
      <c r="A57" s="16"/>
      <c r="B57" s="16"/>
      <c r="C57" s="16"/>
      <c r="D57" s="16"/>
      <c r="E57" s="16"/>
      <c r="F57" s="16"/>
      <c r="G57" s="16"/>
      <c r="H57" s="16"/>
      <c r="I57" s="16"/>
      <c r="J57" s="16"/>
    </row>
    <row r="58" spans="1:10">
      <c r="A58" s="16"/>
      <c r="B58" s="16"/>
      <c r="C58" s="16"/>
      <c r="D58" s="16"/>
      <c r="E58" s="16"/>
      <c r="F58" s="16"/>
      <c r="G58" s="16"/>
      <c r="H58" s="16"/>
      <c r="I58" s="16"/>
      <c r="J58" s="16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</sheetData>
  <sheetProtection algorithmName="SHA-512" hashValue="6GyjK1Df2VtJyJ25aEZ0pYUS32tqmjziboq9qtME6EsO+t/CXEwZb/q+RviLB0Eanf1gmC5rUMYdQefrQ3iPcQ==" saltValue="Mqs4uUjQZAXRLwdkDY/OhA==" spinCount="100000" sheet="1" objects="1" scenarios="1"/>
  <mergeCells count="14">
    <mergeCell ref="A17:J17"/>
    <mergeCell ref="A3:J3"/>
    <mergeCell ref="A5:J5"/>
    <mergeCell ref="A6:J6"/>
    <mergeCell ref="A10:J10"/>
    <mergeCell ref="A11:J11"/>
    <mergeCell ref="A9:J9"/>
    <mergeCell ref="A7:J7"/>
    <mergeCell ref="A15:J15"/>
    <mergeCell ref="A16:J16"/>
    <mergeCell ref="A12:J12"/>
    <mergeCell ref="A13:J13"/>
    <mergeCell ref="A14:J14"/>
    <mergeCell ref="A8:J8"/>
  </mergeCells>
  <phoneticPr fontId="2"/>
  <pageMargins left="0.31496062992125984" right="0.11811023622047245" top="0.35433070866141736" bottom="0.74803149606299213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S43"/>
  <sheetViews>
    <sheetView zoomScale="70" zoomScaleNormal="70" workbookViewId="0">
      <selection activeCell="C9" sqref="C9:L9"/>
    </sheetView>
  </sheetViews>
  <sheetFormatPr defaultColWidth="9" defaultRowHeight="13.5"/>
  <cols>
    <col min="1" max="1" width="9" style="3"/>
    <col min="2" max="2" width="10.125" style="3" customWidth="1"/>
    <col min="3" max="3" width="10" style="3" customWidth="1"/>
    <col min="4" max="4" width="7.625" style="3" customWidth="1"/>
    <col min="5" max="5" width="10.625" style="3" customWidth="1"/>
    <col min="6" max="7" width="10.75" style="3" customWidth="1"/>
    <col min="8" max="8" width="5.25" style="3" customWidth="1"/>
    <col min="9" max="9" width="10.75" style="3" customWidth="1"/>
    <col min="10" max="10" width="9.5" style="3" customWidth="1"/>
    <col min="11" max="11" width="3.375" style="3" customWidth="1"/>
    <col min="12" max="12" width="14.375" style="3" customWidth="1"/>
    <col min="13" max="16384" width="9" style="3"/>
  </cols>
  <sheetData>
    <row r="1" spans="1:19" ht="18.75">
      <c r="L1" s="10"/>
      <c r="N1" s="2"/>
    </row>
    <row r="2" spans="1:19" ht="33.75" customHeight="1">
      <c r="A2" s="135" t="s">
        <v>20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0" t="s">
        <v>35</v>
      </c>
      <c r="N2" s="7"/>
    </row>
    <row r="3" spans="1:19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N3" s="2"/>
    </row>
    <row r="4" spans="1:19" ht="26.25" customHeight="1">
      <c r="A4" s="141" t="s">
        <v>23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N4" s="2"/>
    </row>
    <row r="5" spans="1:19" ht="21">
      <c r="A5" s="145" t="s">
        <v>18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N5" s="2"/>
    </row>
    <row r="6" spans="1:19" ht="20.25" customHeight="1">
      <c r="A6" s="1"/>
      <c r="B6" s="1"/>
      <c r="C6" s="191" t="s">
        <v>19</v>
      </c>
      <c r="D6" s="191"/>
      <c r="E6" s="191"/>
      <c r="F6" s="1"/>
      <c r="G6" s="1"/>
      <c r="H6" s="1"/>
      <c r="I6" s="1"/>
      <c r="J6" s="1"/>
      <c r="K6" s="1"/>
      <c r="L6" s="1"/>
      <c r="N6" s="2"/>
    </row>
    <row r="7" spans="1:19" ht="24" customHeight="1">
      <c r="A7" s="139" t="s">
        <v>5</v>
      </c>
      <c r="B7" s="192"/>
      <c r="C7" s="204"/>
      <c r="D7" s="205"/>
      <c r="E7" s="127" t="str">
        <f>IF(C7="","",CHOOSE(WEEKDAY(C7),"日","月","火","水","木","金","土"))</f>
        <v/>
      </c>
      <c r="F7" s="19" t="s">
        <v>6</v>
      </c>
      <c r="G7" s="143" t="s">
        <v>90</v>
      </c>
      <c r="H7" s="144"/>
      <c r="I7" s="144"/>
      <c r="J7" s="144"/>
      <c r="K7" s="144"/>
      <c r="L7" s="144"/>
      <c r="M7" s="5"/>
      <c r="N7" s="11"/>
      <c r="O7" s="5"/>
      <c r="P7" s="5"/>
    </row>
    <row r="8" spans="1:19" ht="24" customHeight="1">
      <c r="A8" s="139" t="s">
        <v>16</v>
      </c>
      <c r="B8" s="192"/>
      <c r="C8" s="206"/>
      <c r="D8" s="207"/>
      <c r="E8" s="207"/>
      <c r="F8" s="207"/>
      <c r="G8" s="207"/>
      <c r="H8" s="207"/>
      <c r="I8" s="207"/>
      <c r="J8" s="207"/>
      <c r="K8" s="207"/>
      <c r="L8" s="208"/>
      <c r="M8" s="5"/>
      <c r="N8" s="11"/>
      <c r="O8" s="5"/>
      <c r="P8" s="5"/>
    </row>
    <row r="9" spans="1:19" ht="33.75" customHeight="1">
      <c r="A9" s="139" t="s">
        <v>7</v>
      </c>
      <c r="B9" s="192"/>
      <c r="C9" s="146"/>
      <c r="D9" s="147"/>
      <c r="E9" s="147"/>
      <c r="F9" s="147"/>
      <c r="G9" s="147"/>
      <c r="H9" s="147"/>
      <c r="I9" s="147"/>
      <c r="J9" s="147"/>
      <c r="K9" s="147"/>
      <c r="L9" s="148"/>
      <c r="M9" s="5"/>
      <c r="N9" s="11"/>
      <c r="O9" s="5"/>
      <c r="P9" s="5"/>
    </row>
    <row r="10" spans="1:19" ht="24" customHeight="1">
      <c r="A10" s="149" t="s">
        <v>77</v>
      </c>
      <c r="B10" s="150"/>
      <c r="C10" s="151"/>
      <c r="D10" s="152"/>
      <c r="E10" s="152"/>
      <c r="F10" s="152"/>
      <c r="G10" s="152"/>
      <c r="H10" s="152"/>
      <c r="I10" s="152"/>
      <c r="J10" s="152"/>
      <c r="K10" s="152"/>
      <c r="L10" s="153"/>
      <c r="M10" s="217" t="s">
        <v>86</v>
      </c>
      <c r="N10" s="218"/>
      <c r="O10" s="218"/>
      <c r="P10" s="218"/>
      <c r="Q10" s="218"/>
      <c r="R10" s="218"/>
      <c r="S10" s="123"/>
    </row>
    <row r="11" spans="1:19" ht="35.25" customHeight="1">
      <c r="A11" s="202" t="s">
        <v>46</v>
      </c>
      <c r="B11" s="203"/>
      <c r="C11" s="154"/>
      <c r="D11" s="155"/>
      <c r="E11" s="155"/>
      <c r="F11" s="155"/>
      <c r="G11" s="155"/>
      <c r="H11" s="155"/>
      <c r="I11" s="155"/>
      <c r="J11" s="155"/>
      <c r="K11" s="155"/>
      <c r="L11" s="156"/>
      <c r="M11" s="217"/>
      <c r="N11" s="218"/>
      <c r="O11" s="218"/>
      <c r="P11" s="218"/>
      <c r="Q11" s="218"/>
      <c r="R11" s="218"/>
      <c r="S11" s="123"/>
    </row>
    <row r="12" spans="1:19" ht="51" customHeight="1">
      <c r="A12" s="209" t="s">
        <v>87</v>
      </c>
      <c r="B12" s="210"/>
      <c r="C12" s="211"/>
      <c r="D12" s="212"/>
      <c r="E12" s="212"/>
      <c r="F12" s="212"/>
      <c r="G12" s="212"/>
      <c r="H12" s="212"/>
      <c r="I12" s="212"/>
      <c r="J12" s="212"/>
      <c r="K12" s="212"/>
      <c r="L12" s="213"/>
      <c r="M12" s="217"/>
      <c r="N12" s="218"/>
      <c r="O12" s="218"/>
      <c r="P12" s="218"/>
      <c r="Q12" s="218"/>
      <c r="R12" s="218"/>
      <c r="S12" s="123"/>
    </row>
    <row r="13" spans="1:19" ht="23.25" customHeight="1">
      <c r="A13" s="195" t="s">
        <v>47</v>
      </c>
      <c r="B13" s="196"/>
      <c r="C13" s="235" t="s">
        <v>41</v>
      </c>
      <c r="D13" s="236"/>
      <c r="E13" s="236"/>
      <c r="F13" s="237"/>
      <c r="G13" s="214" t="s">
        <v>4</v>
      </c>
      <c r="H13" s="215"/>
      <c r="I13" s="215"/>
      <c r="J13" s="215"/>
      <c r="K13" s="215"/>
      <c r="L13" s="216"/>
      <c r="M13" s="5"/>
      <c r="N13" s="11"/>
      <c r="O13" s="5"/>
      <c r="P13" s="5"/>
    </row>
    <row r="14" spans="1:19" ht="26.25" customHeight="1">
      <c r="A14" s="197"/>
      <c r="B14" s="198"/>
      <c r="C14" s="136"/>
      <c r="D14" s="137"/>
      <c r="E14" s="137"/>
      <c r="F14" s="138"/>
      <c r="G14" s="136"/>
      <c r="H14" s="137"/>
      <c r="I14" s="137"/>
      <c r="J14" s="193"/>
      <c r="K14" s="193"/>
      <c r="L14" s="194"/>
      <c r="M14" s="5"/>
      <c r="N14" s="11"/>
      <c r="O14" s="5"/>
      <c r="P14" s="5"/>
    </row>
    <row r="15" spans="1:19" ht="23.25" customHeight="1">
      <c r="A15" s="139" t="s">
        <v>53</v>
      </c>
      <c r="B15" s="192"/>
      <c r="C15" s="31"/>
      <c r="D15" s="19" t="s">
        <v>8</v>
      </c>
      <c r="E15" s="139" t="s">
        <v>66</v>
      </c>
      <c r="F15" s="140"/>
      <c r="G15" s="30"/>
      <c r="H15" s="26" t="s">
        <v>8</v>
      </c>
      <c r="I15" s="28" t="s">
        <v>67</v>
      </c>
      <c r="J15" s="80"/>
      <c r="K15" s="27" t="s">
        <v>54</v>
      </c>
      <c r="L15" s="29" t="s">
        <v>55</v>
      </c>
      <c r="M15" s="31"/>
      <c r="N15" s="27" t="s">
        <v>52</v>
      </c>
      <c r="P15" s="5"/>
    </row>
    <row r="16" spans="1:19" ht="23.25" customHeight="1">
      <c r="A16" s="195" t="s">
        <v>48</v>
      </c>
      <c r="B16" s="196"/>
      <c r="C16" s="199" t="s">
        <v>41</v>
      </c>
      <c r="D16" s="200"/>
      <c r="E16" s="200"/>
      <c r="F16" s="201"/>
      <c r="G16" s="20" t="s">
        <v>4</v>
      </c>
      <c r="H16" s="21"/>
      <c r="I16" s="21"/>
      <c r="J16" s="238" t="s">
        <v>9</v>
      </c>
      <c r="K16" s="239"/>
      <c r="L16" s="240"/>
      <c r="M16" s="22"/>
      <c r="N16" s="23"/>
      <c r="P16" s="5"/>
    </row>
    <row r="17" spans="1:17" ht="23.25" customHeight="1">
      <c r="A17" s="197"/>
      <c r="B17" s="198"/>
      <c r="C17" s="136"/>
      <c r="D17" s="137"/>
      <c r="E17" s="137"/>
      <c r="F17" s="138"/>
      <c r="G17" s="136"/>
      <c r="H17" s="137"/>
      <c r="I17" s="138"/>
      <c r="J17" s="136"/>
      <c r="K17" s="137"/>
      <c r="L17" s="138"/>
      <c r="M17" s="22"/>
      <c r="N17" s="23"/>
      <c r="P17" s="5"/>
    </row>
    <row r="18" spans="1:17" ht="23.25" customHeight="1">
      <c r="A18" s="228" t="s">
        <v>37</v>
      </c>
      <c r="B18" s="229"/>
      <c r="C18" s="157" t="s">
        <v>4</v>
      </c>
      <c r="D18" s="158"/>
      <c r="E18" s="158"/>
      <c r="F18" s="159"/>
      <c r="G18" s="162" t="s">
        <v>17</v>
      </c>
      <c r="H18" s="163"/>
      <c r="I18" s="164"/>
      <c r="J18" s="160" t="s">
        <v>36</v>
      </c>
      <c r="K18" s="161"/>
      <c r="L18" s="161"/>
      <c r="M18" s="22"/>
      <c r="N18" s="24"/>
      <c r="O18" s="169"/>
      <c r="P18" s="169"/>
    </row>
    <row r="19" spans="1:17" ht="23.25" customHeight="1">
      <c r="A19" s="230"/>
      <c r="B19" s="231"/>
      <c r="C19" s="232"/>
      <c r="D19" s="233"/>
      <c r="E19" s="233"/>
      <c r="F19" s="234"/>
      <c r="G19" s="136"/>
      <c r="H19" s="137"/>
      <c r="I19" s="138"/>
      <c r="J19" s="170"/>
      <c r="K19" s="171"/>
      <c r="L19" s="171"/>
      <c r="M19" s="22"/>
      <c r="N19" s="25"/>
      <c r="O19" s="169"/>
      <c r="P19" s="169"/>
    </row>
    <row r="20" spans="1:17" ht="20.25" customHeight="1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N20" s="2"/>
    </row>
    <row r="21" spans="1:17" ht="21">
      <c r="A21" s="219" t="s">
        <v>79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"/>
    </row>
    <row r="22" spans="1:17" ht="27.75" customHeight="1">
      <c r="A22" s="185" t="s">
        <v>27</v>
      </c>
      <c r="B22" s="186"/>
      <c r="C22" s="186"/>
      <c r="D22" s="187"/>
      <c r="E22" s="220" t="s">
        <v>24</v>
      </c>
      <c r="F22" s="222"/>
      <c r="G22" s="9" t="s">
        <v>25</v>
      </c>
      <c r="H22" s="220" t="s">
        <v>26</v>
      </c>
      <c r="I22" s="221"/>
      <c r="J22" s="222"/>
      <c r="K22" s="226" t="s">
        <v>89</v>
      </c>
      <c r="L22" s="227"/>
      <c r="M22" s="227"/>
      <c r="N22" s="227"/>
      <c r="O22" s="227"/>
      <c r="P22" s="227"/>
      <c r="Q22" s="227"/>
    </row>
    <row r="23" spans="1:17" ht="30.75" customHeight="1">
      <c r="A23" s="188" t="s">
        <v>28</v>
      </c>
      <c r="B23" s="189"/>
      <c r="C23" s="189"/>
      <c r="D23" s="190"/>
      <c r="E23" s="223"/>
      <c r="F23" s="225"/>
      <c r="G23" s="8" t="s">
        <v>11</v>
      </c>
      <c r="H23" s="223"/>
      <c r="I23" s="224"/>
      <c r="J23" s="225"/>
      <c r="K23" s="226"/>
      <c r="L23" s="227"/>
      <c r="M23" s="227"/>
      <c r="N23" s="227"/>
      <c r="O23" s="227"/>
      <c r="P23" s="227"/>
      <c r="Q23" s="227"/>
    </row>
    <row r="24" spans="1:17" ht="28.5" customHeight="1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2"/>
    </row>
    <row r="25" spans="1:17" ht="17.25">
      <c r="A25" s="172" t="s">
        <v>42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69"/>
      <c r="N25" s="2"/>
    </row>
    <row r="26" spans="1:17" ht="28.5" customHeight="1">
      <c r="A26" s="176"/>
      <c r="B26" s="177"/>
      <c r="C26" s="177"/>
      <c r="D26" s="177"/>
      <c r="E26" s="177"/>
      <c r="F26" s="177"/>
      <c r="G26" s="177"/>
      <c r="H26" s="177"/>
      <c r="I26" s="177"/>
      <c r="J26" s="177"/>
      <c r="K26" s="178"/>
      <c r="L26" s="2"/>
      <c r="N26" s="2"/>
    </row>
    <row r="27" spans="1:17" ht="28.5" customHeight="1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1"/>
      <c r="L27" s="2"/>
      <c r="N27" s="2"/>
    </row>
    <row r="28" spans="1:17" ht="28.5" customHeight="1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4"/>
      <c r="L28" s="2"/>
      <c r="N28" s="2"/>
    </row>
    <row r="29" spans="1:17" ht="18" customHeight="1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N29" s="2"/>
    </row>
    <row r="30" spans="1:17" ht="18" customHeight="1">
      <c r="A30" s="6" t="s">
        <v>30</v>
      </c>
      <c r="B30" s="17"/>
      <c r="C30" s="17"/>
      <c r="D30" s="17"/>
      <c r="E30" s="17"/>
      <c r="F30" s="17"/>
      <c r="G30" s="17"/>
      <c r="H30" s="17"/>
      <c r="N30" s="2"/>
    </row>
    <row r="31" spans="1:17" ht="18" customHeight="1">
      <c r="A31" s="5" t="s">
        <v>68</v>
      </c>
      <c r="B31" s="17"/>
      <c r="C31" s="17"/>
      <c r="D31" s="17"/>
      <c r="E31" s="17"/>
      <c r="F31" s="17"/>
      <c r="G31" s="17"/>
      <c r="H31" s="17"/>
      <c r="N31" s="2"/>
    </row>
    <row r="32" spans="1:17" ht="18" customHeight="1">
      <c r="A32" s="1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N32" s="2"/>
    </row>
    <row r="33" spans="1:14" ht="18" customHeight="1">
      <c r="A33" s="1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N33" s="2"/>
    </row>
    <row r="34" spans="1:14" ht="18" customHeight="1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5"/>
      <c r="L34" s="175"/>
      <c r="N34" s="2"/>
    </row>
    <row r="35" spans="1:14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N35" s="2"/>
    </row>
    <row r="36" spans="1:14">
      <c r="A36" s="167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</row>
    <row r="40" spans="1:14">
      <c r="M40" s="1"/>
      <c r="N40" s="1"/>
    </row>
    <row r="43" spans="1:14" ht="13.5" customHeight="1"/>
  </sheetData>
  <sheetProtection algorithmName="SHA-512" hashValue="lm7mpypQmfKZJ2Ocwsxd6++OLhycB7FPCW+2Vg2DaSrXHhorDCyoEPUnLv/R4ZvKDuzzxwToo92KmLprqi0opQ==" saltValue="v+CCWhR4M1czllEl43em/w==" spinCount="100000" sheet="1" formatCells="0" selectLockedCells="1"/>
  <mergeCells count="55">
    <mergeCell ref="M10:R12"/>
    <mergeCell ref="A21:M21"/>
    <mergeCell ref="H22:J22"/>
    <mergeCell ref="H23:J23"/>
    <mergeCell ref="E22:F22"/>
    <mergeCell ref="E23:F23"/>
    <mergeCell ref="K22:Q23"/>
    <mergeCell ref="O18:P18"/>
    <mergeCell ref="A18:B19"/>
    <mergeCell ref="C19:F19"/>
    <mergeCell ref="C13:F13"/>
    <mergeCell ref="J16:L16"/>
    <mergeCell ref="C6:E6"/>
    <mergeCell ref="A9:B9"/>
    <mergeCell ref="G14:L14"/>
    <mergeCell ref="A16:B17"/>
    <mergeCell ref="C16:F16"/>
    <mergeCell ref="A13:B14"/>
    <mergeCell ref="A11:B11"/>
    <mergeCell ref="C7:D7"/>
    <mergeCell ref="A7:B7"/>
    <mergeCell ref="C8:L8"/>
    <mergeCell ref="A8:B8"/>
    <mergeCell ref="A12:B12"/>
    <mergeCell ref="C12:L12"/>
    <mergeCell ref="G13:L13"/>
    <mergeCell ref="A15:B15"/>
    <mergeCell ref="C14:F14"/>
    <mergeCell ref="A36:L36"/>
    <mergeCell ref="A35:L35"/>
    <mergeCell ref="O19:P19"/>
    <mergeCell ref="A29:L29"/>
    <mergeCell ref="J19:L19"/>
    <mergeCell ref="A20:L20"/>
    <mergeCell ref="A25:L25"/>
    <mergeCell ref="A34:L34"/>
    <mergeCell ref="A26:K28"/>
    <mergeCell ref="A22:D22"/>
    <mergeCell ref="A23:D23"/>
    <mergeCell ref="A2:L2"/>
    <mergeCell ref="G17:I17"/>
    <mergeCell ref="G19:I19"/>
    <mergeCell ref="E15:F15"/>
    <mergeCell ref="A4:L4"/>
    <mergeCell ref="G7:L7"/>
    <mergeCell ref="A5:L5"/>
    <mergeCell ref="C9:L9"/>
    <mergeCell ref="A10:B10"/>
    <mergeCell ref="C10:L11"/>
    <mergeCell ref="J17:L17"/>
    <mergeCell ref="C18:F18"/>
    <mergeCell ref="C17:F17"/>
    <mergeCell ref="J18:L18"/>
    <mergeCell ref="G18:I18"/>
    <mergeCell ref="A3:L3"/>
  </mergeCells>
  <phoneticPr fontId="2"/>
  <dataValidations count="5">
    <dataValidation type="date" imeMode="disabled" operator="greaterThanOrEqual" allowBlank="1" showInputMessage="1" showErrorMessage="1" sqref="C7:D7" xr:uid="{00000000-0002-0000-0100-000000000000}">
      <formula1>39814</formula1>
    </dataValidation>
    <dataValidation imeMode="disabled" allowBlank="1" showInputMessage="1" showErrorMessage="1" sqref="C15 J19 N19 J17" xr:uid="{00000000-0002-0000-0100-000001000000}"/>
    <dataValidation type="time" allowBlank="1" showInputMessage="1" showErrorMessage="1" sqref="H23 E23" xr:uid="{00000000-0002-0000-0100-000002000000}">
      <formula1>0</formula1>
      <formula2>0.999988425925926</formula2>
    </dataValidation>
    <dataValidation imeMode="halfKatakana" operator="greaterThanOrEqual" allowBlank="1" showInputMessage="1" showErrorMessage="1" sqref="C8:L8" xr:uid="{00000000-0002-0000-0100-000003000000}"/>
    <dataValidation imeMode="disabled" operator="greaterThan" allowBlank="1" showInputMessage="1" showErrorMessage="1" sqref="G15" xr:uid="{00000000-0002-0000-0100-000004000000}"/>
  </dataValidations>
  <pageMargins left="0.3" right="0.11" top="0.46" bottom="0.49" header="7.874015748031496E-2" footer="7.874015748031496E-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4"/>
  <sheetViews>
    <sheetView workbookViewId="0">
      <selection activeCell="A5" sqref="A5"/>
    </sheetView>
  </sheetViews>
  <sheetFormatPr defaultRowHeight="13.5"/>
  <sheetData>
    <row r="1" spans="1:1">
      <c r="A1" t="s">
        <v>12</v>
      </c>
    </row>
    <row r="2" spans="1:1">
      <c r="A2" t="s">
        <v>14</v>
      </c>
    </row>
    <row r="3" spans="1:1">
      <c r="A3" t="s">
        <v>13</v>
      </c>
    </row>
    <row r="4" spans="1:1">
      <c r="A4" t="s">
        <v>15</v>
      </c>
    </row>
  </sheetData>
  <phoneticPr fontId="2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K41"/>
  <sheetViews>
    <sheetView view="pageBreakPreview" topLeftCell="B1" zoomScale="88" zoomScaleNormal="85" zoomScaleSheetLayoutView="88" workbookViewId="0">
      <selection activeCell="Q1" sqref="Q1:S1"/>
    </sheetView>
  </sheetViews>
  <sheetFormatPr defaultColWidth="9" defaultRowHeight="14.25"/>
  <cols>
    <col min="1" max="1" width="1" style="32" customWidth="1"/>
    <col min="2" max="2" width="3.75" style="32" customWidth="1"/>
    <col min="3" max="3" width="0.875" style="32" customWidth="1"/>
    <col min="4" max="4" width="1.25" style="32" customWidth="1"/>
    <col min="5" max="5" width="9" style="32"/>
    <col min="6" max="6" width="3.625" style="32" customWidth="1"/>
    <col min="7" max="7" width="10" style="32" customWidth="1"/>
    <col min="8" max="8" width="9.625" style="32" customWidth="1"/>
    <col min="9" max="9" width="5.875" style="32" customWidth="1"/>
    <col min="10" max="11" width="5.375" style="32" customWidth="1"/>
    <col min="12" max="12" width="5.125" style="32" customWidth="1"/>
    <col min="13" max="14" width="6.5" style="32" customWidth="1"/>
    <col min="15" max="15" width="6" style="32" customWidth="1"/>
    <col min="16" max="16" width="5.875" style="32" customWidth="1"/>
    <col min="17" max="17" width="7.125" style="32" customWidth="1"/>
    <col min="18" max="18" width="3.75" style="32" customWidth="1"/>
    <col min="19" max="19" width="1.625" style="32" customWidth="1"/>
    <col min="20" max="16384" width="9" style="32"/>
  </cols>
  <sheetData>
    <row r="1" spans="1:19" ht="30" customHeight="1">
      <c r="Q1" s="258"/>
      <c r="R1" s="258"/>
      <c r="S1" s="258"/>
    </row>
    <row r="2" spans="1:19" ht="27" customHeight="1">
      <c r="A2" s="261" t="s">
        <v>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3"/>
    </row>
    <row r="3" spans="1:19" ht="18" customHeight="1">
      <c r="A3" s="264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6"/>
    </row>
    <row r="4" spans="1:19" ht="38.25" customHeight="1">
      <c r="A4" s="33"/>
      <c r="B4" s="269" t="s">
        <v>0</v>
      </c>
      <c r="C4" s="269"/>
      <c r="D4" s="269"/>
      <c r="E4" s="269"/>
      <c r="F4" s="270"/>
      <c r="G4" s="267" t="str">
        <f>IF(見学申込書記入欄!C7="","　　　年　　　　月　　　　　日",見学申込書記入欄!C7 )</f>
        <v>　　　年　　　　月　　　　　日</v>
      </c>
      <c r="H4" s="268"/>
      <c r="I4" s="268"/>
      <c r="J4" s="268"/>
      <c r="K4" s="268"/>
      <c r="L4" s="268"/>
      <c r="M4" s="268"/>
      <c r="N4" s="268"/>
      <c r="O4" s="268"/>
      <c r="P4" s="34" t="s">
        <v>57</v>
      </c>
      <c r="Q4" s="35" t="str">
        <f>見学申込書記入欄!E7</f>
        <v/>
      </c>
      <c r="R4" s="36" t="s">
        <v>58</v>
      </c>
      <c r="S4" s="37"/>
    </row>
    <row r="5" spans="1:19" ht="21.75" customHeight="1">
      <c r="A5" s="38"/>
      <c r="B5" s="39"/>
      <c r="C5" s="40"/>
      <c r="D5" s="39"/>
      <c r="E5" s="259" t="s">
        <v>60</v>
      </c>
      <c r="F5" s="260"/>
      <c r="G5" s="25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19" ht="21.75" customHeight="1">
      <c r="A6" s="41"/>
      <c r="B6" s="42"/>
      <c r="C6" s="43"/>
      <c r="D6" s="42"/>
      <c r="E6" s="44" t="s">
        <v>40</v>
      </c>
      <c r="F6" s="252">
        <f>見学申込書記入欄!C8</f>
        <v>0</v>
      </c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43"/>
    </row>
    <row r="7" spans="1:19" ht="33.75" customHeight="1">
      <c r="A7" s="41"/>
      <c r="B7" s="290" t="s">
        <v>1</v>
      </c>
      <c r="C7" s="45"/>
      <c r="D7" s="46"/>
      <c r="E7" s="44" t="s">
        <v>49</v>
      </c>
      <c r="F7" s="253">
        <f>見学申込書記入欄!C9</f>
        <v>0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47"/>
    </row>
    <row r="8" spans="1:19" ht="16.5" customHeight="1">
      <c r="A8" s="41"/>
      <c r="B8" s="290"/>
      <c r="C8" s="45"/>
      <c r="D8" s="46"/>
      <c r="E8" s="56" t="s">
        <v>61</v>
      </c>
      <c r="F8" s="56"/>
      <c r="G8" s="56"/>
      <c r="H8" s="79"/>
      <c r="I8" s="48"/>
      <c r="J8" s="48"/>
      <c r="K8" s="48"/>
      <c r="L8" s="48"/>
      <c r="M8" s="48"/>
      <c r="N8" s="48"/>
      <c r="O8" s="48"/>
      <c r="P8" s="48"/>
      <c r="Q8" s="48"/>
      <c r="R8" s="48"/>
      <c r="S8" s="49"/>
    </row>
    <row r="9" spans="1:19" ht="16.5" customHeight="1">
      <c r="A9" s="41"/>
      <c r="B9" s="290"/>
      <c r="C9" s="45"/>
      <c r="D9" s="46"/>
      <c r="E9" s="254" t="s">
        <v>78</v>
      </c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5"/>
    </row>
    <row r="10" spans="1:19" ht="55.5" customHeight="1">
      <c r="A10" s="41"/>
      <c r="B10" s="290"/>
      <c r="C10" s="45"/>
      <c r="D10" s="50"/>
      <c r="E10" s="256" t="s">
        <v>76</v>
      </c>
      <c r="F10" s="256"/>
      <c r="G10" s="257">
        <f>見学申込書記入欄!C10</f>
        <v>0</v>
      </c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114"/>
      <c r="S10" s="51"/>
    </row>
    <row r="11" spans="1:19" ht="6" customHeight="1">
      <c r="A11" s="41"/>
      <c r="B11" s="290"/>
      <c r="C11" s="45"/>
      <c r="D11" s="50"/>
      <c r="E11" s="118"/>
      <c r="F11" s="118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114"/>
      <c r="S11" s="51"/>
    </row>
    <row r="12" spans="1:19" ht="55.5" customHeight="1">
      <c r="A12" s="41"/>
      <c r="B12" s="290"/>
      <c r="C12" s="45"/>
      <c r="D12" s="50"/>
      <c r="E12" s="256" t="s">
        <v>75</v>
      </c>
      <c r="F12" s="256"/>
      <c r="G12" s="257">
        <f>見学申込書記入欄!C12</f>
        <v>0</v>
      </c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114"/>
      <c r="S12" s="51"/>
    </row>
    <row r="13" spans="1:19" ht="16.5" customHeight="1">
      <c r="A13" s="41"/>
      <c r="B13" s="290"/>
      <c r="C13" s="45"/>
      <c r="D13" s="46"/>
      <c r="E13" s="42" t="s">
        <v>62</v>
      </c>
      <c r="F13" s="52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42"/>
      <c r="R13" s="42"/>
      <c r="S13" s="43"/>
    </row>
    <row r="14" spans="1:19" ht="23.25" customHeight="1">
      <c r="A14" s="41"/>
      <c r="B14" s="290"/>
      <c r="C14" s="45"/>
      <c r="D14" s="46"/>
      <c r="E14" s="60" t="s">
        <v>41</v>
      </c>
      <c r="F14" s="42"/>
      <c r="G14" s="294">
        <f>見学申込書記入欄!C14</f>
        <v>0</v>
      </c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42"/>
      <c r="S14" s="43"/>
    </row>
    <row r="15" spans="1:19" ht="16.5" customHeight="1">
      <c r="A15" s="41"/>
      <c r="B15" s="290"/>
      <c r="C15" s="45"/>
      <c r="D15" s="50"/>
      <c r="E15" s="56" t="s">
        <v>43</v>
      </c>
      <c r="F15" s="42"/>
      <c r="G15" s="243">
        <f>見学申込書記入欄!G14</f>
        <v>0</v>
      </c>
      <c r="H15" s="243"/>
      <c r="I15" s="57" t="s">
        <v>2</v>
      </c>
      <c r="J15" s="91"/>
      <c r="K15" s="242"/>
      <c r="L15" s="242"/>
      <c r="M15" s="242"/>
      <c r="N15" s="42"/>
      <c r="O15" s="58"/>
      <c r="P15" s="42"/>
      <c r="Q15" s="42"/>
      <c r="R15" s="56"/>
      <c r="S15" s="59"/>
    </row>
    <row r="16" spans="1:19" ht="5.25" customHeight="1">
      <c r="A16" s="41"/>
      <c r="B16" s="290"/>
      <c r="C16" s="45"/>
      <c r="D16" s="87"/>
      <c r="E16" s="88"/>
      <c r="F16" s="42"/>
      <c r="G16" s="85"/>
      <c r="H16" s="85"/>
      <c r="I16" s="91"/>
      <c r="J16" s="91"/>
      <c r="K16" s="88"/>
      <c r="L16" s="88"/>
      <c r="M16" s="88"/>
      <c r="N16" s="42"/>
      <c r="O16" s="58"/>
      <c r="P16" s="42"/>
      <c r="Q16" s="42"/>
      <c r="R16" s="88"/>
      <c r="S16" s="59"/>
    </row>
    <row r="17" spans="1:37" ht="24.75" customHeight="1">
      <c r="A17" s="41"/>
      <c r="B17" s="290"/>
      <c r="C17" s="45"/>
      <c r="D17" s="93"/>
      <c r="E17" s="39" t="s">
        <v>69</v>
      </c>
      <c r="F17" s="67"/>
      <c r="G17" s="67"/>
      <c r="H17" s="77"/>
      <c r="I17" s="67"/>
      <c r="J17" s="67"/>
      <c r="K17" s="67"/>
      <c r="L17" s="67"/>
      <c r="M17" s="39"/>
      <c r="N17" s="94"/>
      <c r="O17" s="92" t="s">
        <v>70</v>
      </c>
      <c r="P17" s="94">
        <f>見学申込書記入欄!C15</f>
        <v>0</v>
      </c>
      <c r="Q17" s="77" t="s">
        <v>71</v>
      </c>
      <c r="R17" s="39"/>
      <c r="S17" s="40"/>
      <c r="T17" s="41"/>
      <c r="U17" s="42"/>
      <c r="V17" s="54"/>
      <c r="W17" s="54"/>
      <c r="X17" s="42"/>
    </row>
    <row r="18" spans="1:37" ht="18" customHeight="1">
      <c r="A18" s="41"/>
      <c r="B18" s="290"/>
      <c r="C18" s="45"/>
      <c r="D18" s="78"/>
      <c r="E18" s="52"/>
      <c r="F18" s="95"/>
      <c r="G18" s="291" t="s">
        <v>72</v>
      </c>
      <c r="H18" s="291"/>
      <c r="I18" s="104">
        <f>見学申込書記入欄!G15</f>
        <v>0</v>
      </c>
      <c r="J18" s="291" t="s">
        <v>73</v>
      </c>
      <c r="K18" s="291"/>
      <c r="L18" s="96">
        <f>見学申込書記入欄!J15</f>
        <v>0</v>
      </c>
      <c r="M18" s="97" t="s">
        <v>74</v>
      </c>
      <c r="N18" s="291" t="s">
        <v>55</v>
      </c>
      <c r="O18" s="291"/>
      <c r="P18" s="96">
        <f>見学申込書記入欄!M15</f>
        <v>0</v>
      </c>
      <c r="Q18" s="98" t="s">
        <v>8</v>
      </c>
      <c r="S18" s="117"/>
      <c r="T18" s="41"/>
      <c r="U18" s="42"/>
      <c r="V18" s="42"/>
      <c r="W18" s="54"/>
      <c r="X18" s="42"/>
    </row>
    <row r="19" spans="1:37" ht="6.75" customHeight="1">
      <c r="A19" s="41"/>
      <c r="B19" s="290"/>
      <c r="C19" s="45"/>
      <c r="D19" s="100"/>
      <c r="E19" s="101"/>
      <c r="F19" s="102"/>
      <c r="G19" s="102"/>
      <c r="H19" s="103"/>
      <c r="I19" s="102"/>
      <c r="J19" s="102"/>
      <c r="K19" s="102"/>
      <c r="L19" s="102"/>
      <c r="M19" s="68"/>
      <c r="N19" s="68"/>
      <c r="O19" s="68"/>
      <c r="P19" s="68"/>
      <c r="Q19" s="68"/>
      <c r="R19" s="68"/>
      <c r="S19" s="69"/>
      <c r="T19" s="41"/>
      <c r="U19" s="42"/>
      <c r="V19" s="42"/>
      <c r="W19" s="54"/>
      <c r="X19" s="42"/>
    </row>
    <row r="20" spans="1:37" ht="16.5" customHeight="1">
      <c r="A20" s="41"/>
      <c r="B20" s="290"/>
      <c r="C20" s="45"/>
      <c r="D20" s="50"/>
      <c r="E20" s="42" t="s">
        <v>63</v>
      </c>
      <c r="F20" s="52"/>
      <c r="G20" s="42"/>
      <c r="H20" s="42"/>
      <c r="I20" s="42"/>
      <c r="J20" s="42"/>
      <c r="K20" s="292"/>
      <c r="L20" s="292"/>
      <c r="M20" s="292"/>
      <c r="N20" s="54"/>
      <c r="O20" s="58"/>
      <c r="P20" s="54"/>
      <c r="Q20" s="55"/>
      <c r="R20" s="42"/>
      <c r="S20" s="43"/>
      <c r="T20" s="42"/>
    </row>
    <row r="21" spans="1:37" ht="16.5" customHeight="1">
      <c r="A21" s="41"/>
      <c r="B21" s="290"/>
      <c r="C21" s="45"/>
      <c r="D21" s="50"/>
      <c r="E21" s="60" t="s">
        <v>41</v>
      </c>
      <c r="F21" s="42"/>
      <c r="G21" s="281">
        <f>見学申込書記入欄!C17</f>
        <v>0</v>
      </c>
      <c r="H21" s="281"/>
      <c r="I21" s="281"/>
      <c r="J21" s="281"/>
      <c r="K21" s="281"/>
      <c r="L21" s="281"/>
      <c r="M21" s="281"/>
      <c r="N21" s="281"/>
      <c r="O21" s="281"/>
      <c r="P21" s="281"/>
      <c r="Q21" s="53"/>
      <c r="R21" s="53"/>
      <c r="S21" s="43"/>
      <c r="T21" s="42"/>
      <c r="X21" s="73"/>
      <c r="Y21" s="73"/>
      <c r="Z21" s="271" t="s">
        <v>22</v>
      </c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</row>
    <row r="22" spans="1:37" ht="16.5" customHeight="1">
      <c r="A22" s="41"/>
      <c r="B22" s="290"/>
      <c r="C22" s="45"/>
      <c r="D22" s="50"/>
      <c r="E22" s="56" t="s">
        <v>44</v>
      </c>
      <c r="F22" s="42"/>
      <c r="G22" s="243">
        <f>見学申込書記入欄!G17</f>
        <v>0</v>
      </c>
      <c r="H22" s="243"/>
      <c r="I22" s="53" t="s">
        <v>2</v>
      </c>
      <c r="J22" s="86"/>
      <c r="K22" s="53"/>
      <c r="L22" s="42"/>
      <c r="M22" s="61" t="s">
        <v>38</v>
      </c>
      <c r="N22" s="244">
        <f>見学申込書記入欄!J17</f>
        <v>0</v>
      </c>
      <c r="O22" s="244"/>
      <c r="P22" s="244"/>
      <c r="Q22" s="244"/>
      <c r="R22" s="244"/>
      <c r="S22" s="43"/>
      <c r="T22" s="42"/>
      <c r="X22" s="42"/>
      <c r="Y22" s="42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</row>
    <row r="23" spans="1:37" ht="6" customHeight="1">
      <c r="A23" s="41"/>
      <c r="B23" s="290"/>
      <c r="C23" s="45"/>
      <c r="D23" s="50"/>
      <c r="E23" s="88"/>
      <c r="F23" s="42"/>
      <c r="G23" s="85"/>
      <c r="H23" s="85"/>
      <c r="I23" s="86"/>
      <c r="J23" s="86"/>
      <c r="K23" s="86"/>
      <c r="L23" s="42"/>
      <c r="M23" s="89"/>
      <c r="N23" s="84"/>
      <c r="O23" s="84"/>
      <c r="P23" s="84"/>
      <c r="Q23" s="84"/>
      <c r="R23" s="84"/>
      <c r="S23" s="43"/>
      <c r="T23" s="42"/>
      <c r="X23" s="42"/>
      <c r="Y23" s="42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1:37" ht="16.5" customHeight="1">
      <c r="A24" s="41"/>
      <c r="B24" s="124"/>
      <c r="C24" s="45"/>
      <c r="D24" s="76"/>
      <c r="E24" s="39" t="s">
        <v>64</v>
      </c>
      <c r="F24" s="10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0"/>
      <c r="T24" s="42"/>
    </row>
    <row r="25" spans="1:37" ht="16.5" customHeight="1">
      <c r="A25" s="41"/>
      <c r="B25" s="124"/>
      <c r="C25" s="45"/>
      <c r="D25" s="50"/>
      <c r="E25" s="242" t="s">
        <v>10</v>
      </c>
      <c r="F25" s="242"/>
      <c r="G25" s="243">
        <f>見学申込書記入欄!C19</f>
        <v>0</v>
      </c>
      <c r="H25" s="243"/>
      <c r="I25" s="86" t="s">
        <v>2</v>
      </c>
      <c r="J25" s="86"/>
      <c r="K25" s="42"/>
      <c r="L25" s="42"/>
      <c r="M25" s="42" t="s">
        <v>39</v>
      </c>
      <c r="N25" s="244">
        <f>見学申込書記入欄!G19</f>
        <v>0</v>
      </c>
      <c r="O25" s="244"/>
      <c r="P25" s="244"/>
      <c r="Q25" s="244"/>
      <c r="R25" s="244"/>
      <c r="S25" s="43"/>
      <c r="T25" s="42"/>
    </row>
    <row r="26" spans="1:37" ht="7.5" customHeight="1">
      <c r="A26" s="62"/>
      <c r="B26" s="125"/>
      <c r="C26" s="126"/>
      <c r="D26" s="109"/>
      <c r="E26" s="110"/>
      <c r="F26" s="110"/>
      <c r="G26" s="111"/>
      <c r="H26" s="111"/>
      <c r="I26" s="112"/>
      <c r="J26" s="112"/>
      <c r="K26" s="68"/>
      <c r="L26" s="68"/>
      <c r="M26" s="68"/>
      <c r="N26" s="113"/>
      <c r="O26" s="113"/>
      <c r="P26" s="113"/>
      <c r="Q26" s="113"/>
      <c r="R26" s="113"/>
      <c r="S26" s="69"/>
      <c r="T26" s="42"/>
    </row>
    <row r="27" spans="1:37" ht="26.25" customHeight="1">
      <c r="A27" s="41"/>
      <c r="B27" s="124"/>
      <c r="C27" s="43"/>
      <c r="D27" s="41"/>
      <c r="E27" s="285" t="s">
        <v>56</v>
      </c>
      <c r="F27" s="285"/>
      <c r="G27" s="285"/>
      <c r="H27" s="285"/>
      <c r="I27" s="285"/>
      <c r="J27" s="285"/>
      <c r="K27" s="285"/>
      <c r="L27" s="105"/>
      <c r="M27" s="279" t="s">
        <v>24</v>
      </c>
      <c r="N27" s="280"/>
      <c r="O27" s="106" t="s">
        <v>29</v>
      </c>
      <c r="P27" s="247" t="s">
        <v>26</v>
      </c>
      <c r="Q27" s="248"/>
      <c r="R27" s="107"/>
      <c r="S27" s="99"/>
      <c r="T27" s="42"/>
      <c r="U27" s="74"/>
    </row>
    <row r="28" spans="1:37" ht="31.5" customHeight="1">
      <c r="A28" s="41"/>
      <c r="B28" s="290" t="s">
        <v>88</v>
      </c>
      <c r="C28" s="43"/>
      <c r="D28" s="62"/>
      <c r="E28" s="246" t="s">
        <v>50</v>
      </c>
      <c r="F28" s="246"/>
      <c r="G28" s="246"/>
      <c r="H28" s="246"/>
      <c r="I28" s="246"/>
      <c r="J28" s="246"/>
      <c r="K28" s="246"/>
      <c r="L28" s="63"/>
      <c r="M28" s="249">
        <f>見学申込書記入欄!E23</f>
        <v>0</v>
      </c>
      <c r="N28" s="251"/>
      <c r="O28" s="64" t="s">
        <v>29</v>
      </c>
      <c r="P28" s="249">
        <f>見学申込書記入欄!H23</f>
        <v>0</v>
      </c>
      <c r="Q28" s="250"/>
      <c r="R28" s="65"/>
      <c r="S28" s="66"/>
    </row>
    <row r="29" spans="1:37" ht="22.5" customHeight="1">
      <c r="A29" s="41"/>
      <c r="B29" s="290"/>
      <c r="C29" s="43"/>
      <c r="D29" s="38"/>
      <c r="E29" s="278" t="s">
        <v>51</v>
      </c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67"/>
      <c r="Q29" s="282"/>
      <c r="R29" s="283"/>
      <c r="S29" s="284"/>
    </row>
    <row r="30" spans="1:37" ht="18" customHeight="1">
      <c r="A30" s="41"/>
      <c r="B30" s="290"/>
      <c r="C30" s="43"/>
      <c r="D30" s="42"/>
      <c r="E30" s="42" t="s">
        <v>65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</row>
    <row r="31" spans="1:37" ht="4.5" customHeight="1">
      <c r="A31" s="41"/>
      <c r="B31" s="290"/>
      <c r="C31" s="43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3"/>
    </row>
    <row r="32" spans="1:37" ht="21" customHeight="1">
      <c r="A32" s="41"/>
      <c r="B32" s="290"/>
      <c r="C32" s="43"/>
      <c r="D32" s="42"/>
      <c r="E32" s="272">
        <f>見学申込書記入欄!A26</f>
        <v>0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4"/>
      <c r="S32" s="43"/>
    </row>
    <row r="33" spans="1:35" ht="90" customHeight="1">
      <c r="A33" s="41"/>
      <c r="B33" s="290"/>
      <c r="C33" s="43"/>
      <c r="D33" s="42"/>
      <c r="E33" s="275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7"/>
      <c r="S33" s="43"/>
    </row>
    <row r="34" spans="1:35" ht="13.5" customHeight="1">
      <c r="A34" s="62"/>
      <c r="B34" s="68"/>
      <c r="C34" s="69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9"/>
    </row>
    <row r="35" spans="1:35" ht="5.25" customHeight="1">
      <c r="A35" s="39"/>
      <c r="B35" s="39"/>
      <c r="C35" s="39"/>
      <c r="D35" s="3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</row>
    <row r="36" spans="1:35">
      <c r="A36" s="245" t="s">
        <v>30</v>
      </c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71"/>
    </row>
    <row r="37" spans="1:35" ht="14.25" customHeight="1">
      <c r="B37" s="241" t="s">
        <v>95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</row>
    <row r="38" spans="1:35">
      <c r="B38" s="241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V38" s="75"/>
    </row>
    <row r="39" spans="1:35">
      <c r="A39" s="286" t="s">
        <v>59</v>
      </c>
      <c r="B39" s="286"/>
      <c r="C39" s="286"/>
      <c r="D39" s="286"/>
      <c r="E39" s="286"/>
      <c r="F39" s="286"/>
      <c r="G39" s="286"/>
      <c r="H39" s="286"/>
      <c r="I39" s="286"/>
      <c r="J39" s="287" t="s">
        <v>93</v>
      </c>
      <c r="K39" s="287"/>
      <c r="L39" s="287"/>
      <c r="M39" s="287"/>
      <c r="N39" s="289" t="s">
        <v>80</v>
      </c>
      <c r="O39" s="289"/>
      <c r="P39" s="289"/>
      <c r="Q39" s="289"/>
      <c r="R39" s="289"/>
      <c r="S39" s="72"/>
      <c r="T39" s="72"/>
      <c r="U39" s="115"/>
      <c r="V39" s="115"/>
    </row>
    <row r="40" spans="1:35">
      <c r="A40" s="286"/>
      <c r="B40" s="286"/>
      <c r="C40" s="286"/>
      <c r="D40" s="286"/>
      <c r="E40" s="286"/>
      <c r="F40" s="286"/>
      <c r="G40" s="286"/>
      <c r="H40" s="286"/>
      <c r="I40" s="286"/>
      <c r="J40" s="288" t="s">
        <v>94</v>
      </c>
      <c r="K40" s="288"/>
      <c r="L40" s="288"/>
      <c r="M40" s="288"/>
      <c r="N40" s="288"/>
      <c r="O40" s="288"/>
      <c r="P40" s="288"/>
      <c r="Q40" s="72"/>
      <c r="R40" s="72"/>
      <c r="S40" s="72"/>
      <c r="T40" s="72"/>
      <c r="U40" s="116"/>
      <c r="V40" s="116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35">
      <c r="V41" s="81"/>
    </row>
  </sheetData>
  <sheetProtection algorithmName="SHA-512" hashValue="UfbNPNRW4/F7XDUv1IgLQr3Td1NvPyI0+Xx5tp3MuuPd2BiIK+zRX+/c9RRIl2Fh8n9GGBdMTr81S9xW0XoE6g==" saltValue="YIc5SUk9Gm95+gjU0yWTQg==" spinCount="100000" sheet="1" selectLockedCells="1"/>
  <mergeCells count="44">
    <mergeCell ref="A39:I40"/>
    <mergeCell ref="J39:M39"/>
    <mergeCell ref="J40:P40"/>
    <mergeCell ref="N39:R39"/>
    <mergeCell ref="B7:B23"/>
    <mergeCell ref="B28:B33"/>
    <mergeCell ref="N18:O18"/>
    <mergeCell ref="J18:K18"/>
    <mergeCell ref="G18:H18"/>
    <mergeCell ref="G15:H15"/>
    <mergeCell ref="K15:M15"/>
    <mergeCell ref="K20:M20"/>
    <mergeCell ref="G13:P13"/>
    <mergeCell ref="G14:Q14"/>
    <mergeCell ref="G12:Q12"/>
    <mergeCell ref="E12:F12"/>
    <mergeCell ref="Z21:AK22"/>
    <mergeCell ref="E32:R33"/>
    <mergeCell ref="N22:R22"/>
    <mergeCell ref="G22:H22"/>
    <mergeCell ref="E29:O29"/>
    <mergeCell ref="M27:N27"/>
    <mergeCell ref="G21:P21"/>
    <mergeCell ref="Q29:S29"/>
    <mergeCell ref="E27:K27"/>
    <mergeCell ref="Q1:S1"/>
    <mergeCell ref="E5:G5"/>
    <mergeCell ref="A2:S3"/>
    <mergeCell ref="G4:O4"/>
    <mergeCell ref="B4:F4"/>
    <mergeCell ref="F6:R6"/>
    <mergeCell ref="F7:R7"/>
    <mergeCell ref="E9:S9"/>
    <mergeCell ref="E10:F10"/>
    <mergeCell ref="G10:Q10"/>
    <mergeCell ref="B37:S38"/>
    <mergeCell ref="E25:F25"/>
    <mergeCell ref="G25:H25"/>
    <mergeCell ref="N25:R25"/>
    <mergeCell ref="A36:R36"/>
    <mergeCell ref="E28:K28"/>
    <mergeCell ref="P27:Q27"/>
    <mergeCell ref="P28:Q28"/>
    <mergeCell ref="M28:N28"/>
  </mergeCells>
  <phoneticPr fontId="2"/>
  <dataValidations count="1">
    <dataValidation type="time" allowBlank="1" showInputMessage="1" showErrorMessage="1" sqref="M28" xr:uid="{00000000-0002-0000-0300-000000000000}">
      <formula1>0</formula1>
      <formula2>0.999988425925926</formula2>
    </dataValidation>
  </dataValidations>
  <pageMargins left="0.45" right="0.17" top="0.44" bottom="0.13" header="0.22" footer="0.1"/>
  <pageSetup paperSize="9" scale="99" orientation="portrait" horizont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申込時の注意点</vt:lpstr>
      <vt:lpstr>見学申込書記入欄</vt:lpstr>
      <vt:lpstr>Sheet1</vt:lpstr>
      <vt:lpstr>ＰＲセンター見学申込書</vt:lpstr>
      <vt:lpstr>ＰＲセンター見学申込書!Print_Area</vt:lpstr>
      <vt:lpstr>見学申込書記入欄!Print_Area</vt:lpstr>
      <vt:lpstr>申込時の注意点!Print_Area</vt:lpstr>
    </vt:vector>
  </TitlesOfParts>
  <Company>東北電力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2025-03-24T05:05:56Z</cp:lastPrinted>
  <dcterms:created xsi:type="dcterms:W3CDTF">2005-04-29T07:01:01Z</dcterms:created>
  <dcterms:modified xsi:type="dcterms:W3CDTF">2025-03-25T05:04:59Z</dcterms:modified>
</cp:coreProperties>
</file>